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Unioni e Comuni ammessi" sheetId="1" r:id="rId1"/>
  </sheets>
  <definedNames>
    <definedName name="_xlnm.Print_Titles" localSheetId="0">'Unioni e Comuni ammessi'!$4:$4</definedName>
  </definedNames>
  <calcPr fullCalcOnLoad="1"/>
</workbook>
</file>

<file path=xl/sharedStrings.xml><?xml version="1.0" encoding="utf-8"?>
<sst xmlns="http://schemas.openxmlformats.org/spreadsheetml/2006/main" count="293" uniqueCount="278">
  <si>
    <t>N°</t>
  </si>
  <si>
    <t>UNIONE</t>
  </si>
  <si>
    <t>Unione del Sinello</t>
  </si>
  <si>
    <t>Carpineto Sinello</t>
  </si>
  <si>
    <t>ABITANTI</t>
  </si>
  <si>
    <t>774</t>
  </si>
  <si>
    <t>Casalanguida</t>
  </si>
  <si>
    <t>Guilmi</t>
  </si>
  <si>
    <t>Castiglione Messer Marino</t>
  </si>
  <si>
    <t>Montazzoli</t>
  </si>
  <si>
    <t>Unione Val Rilate</t>
  </si>
  <si>
    <t>Camerano Casasco</t>
  </si>
  <si>
    <t>Chiusano d'Asti</t>
  </si>
  <si>
    <t>Cinaglio</t>
  </si>
  <si>
    <t>Corsione</t>
  </si>
  <si>
    <t>Cortanze</t>
  </si>
  <si>
    <t>Cortazzone</t>
  </si>
  <si>
    <t>Cossombrato</t>
  </si>
  <si>
    <t>Frinco</t>
  </si>
  <si>
    <t>Montechiaro</t>
  </si>
  <si>
    <t>Piea</t>
  </si>
  <si>
    <t>Settime</t>
  </si>
  <si>
    <t>Soglio</t>
  </si>
  <si>
    <t>Villa San Secondo</t>
  </si>
  <si>
    <t xml:space="preserve">COMUNI </t>
  </si>
  <si>
    <t>San Demetrio Corone</t>
  </si>
  <si>
    <t>Santa Sofia D'Epiro</t>
  </si>
  <si>
    <t>San Giorgio Albanese</t>
  </si>
  <si>
    <t>Vaccarizzo Albanese</t>
  </si>
  <si>
    <t>San Cosmo Albanese</t>
  </si>
  <si>
    <t>Unione Arberia</t>
  </si>
  <si>
    <t>Cellara</t>
  </si>
  <si>
    <t>Piane Crati</t>
  </si>
  <si>
    <t>Figline Vegliaturo</t>
  </si>
  <si>
    <t>Aprigliano</t>
  </si>
  <si>
    <t>Unione dei Casali</t>
  </si>
  <si>
    <t>Atina</t>
  </si>
  <si>
    <t>Belmonte Castello</t>
  </si>
  <si>
    <t>Casalattico</t>
  </si>
  <si>
    <t>Picinisco</t>
  </si>
  <si>
    <t>San Biagio Saracinisco</t>
  </si>
  <si>
    <t>Terelle</t>
  </si>
  <si>
    <t>Villa Latina</t>
  </si>
  <si>
    <t>Unione Cominium</t>
  </si>
  <si>
    <t>Acquaviva D'Isernia</t>
  </si>
  <si>
    <t>Castel S. Vincenzo</t>
  </si>
  <si>
    <t>Filignano</t>
  </si>
  <si>
    <t>Forlì del Sannio</t>
  </si>
  <si>
    <t>Fornelli</t>
  </si>
  <si>
    <t>Pizzone</t>
  </si>
  <si>
    <t>Rionero Sannitico</t>
  </si>
  <si>
    <t>Unione Alto Volturno</t>
  </si>
  <si>
    <t>Montenero Val Cocchiara</t>
  </si>
  <si>
    <t>Prov. CH</t>
  </si>
  <si>
    <t>Prov. AT</t>
  </si>
  <si>
    <t>Prov. CS</t>
  </si>
  <si>
    <t>Prov. FR</t>
  </si>
  <si>
    <t>Prov. IS</t>
  </si>
  <si>
    <t>Cursi</t>
  </si>
  <si>
    <t>Bagnolo del Salento</t>
  </si>
  <si>
    <t>Cannole</t>
  </si>
  <si>
    <t>Palmariggi</t>
  </si>
  <si>
    <t>Unione Entroterra Idruntino</t>
  </si>
  <si>
    <t>Prov LE</t>
  </si>
  <si>
    <t>Barchi</t>
  </si>
  <si>
    <t>Orciano di Pesaro</t>
  </si>
  <si>
    <t>Piagge</t>
  </si>
  <si>
    <t>San Giorgio di Pesaro</t>
  </si>
  <si>
    <t>Unione Roveresca</t>
  </si>
  <si>
    <t>Prov PU</t>
  </si>
  <si>
    <t>Unione della Presila</t>
  </si>
  <si>
    <t>Prov CS</t>
  </si>
  <si>
    <t>Casole Bruzio</t>
  </si>
  <si>
    <t>Celico</t>
  </si>
  <si>
    <t>Pedace</t>
  </si>
  <si>
    <t>Serra Pedace</t>
  </si>
  <si>
    <t>Spezzano della Sila</t>
  </si>
  <si>
    <t>Spezzano Piccolo</t>
  </si>
  <si>
    <t>Trenta</t>
  </si>
  <si>
    <t>Unione dei Comuni della Via Regia dell'Alcantara</t>
  </si>
  <si>
    <t>Prov ME</t>
  </si>
  <si>
    <t>Francavilla di Sicilia</t>
  </si>
  <si>
    <t>Graniti</t>
  </si>
  <si>
    <t>Gaggi</t>
  </si>
  <si>
    <t>Motta Camastra</t>
  </si>
  <si>
    <t>Unione della Sabina Romana</t>
  </si>
  <si>
    <t>Prov RM</t>
  </si>
  <si>
    <t>Sant'Angelo Romano</t>
  </si>
  <si>
    <t>Montorio Romano</t>
  </si>
  <si>
    <t>Nerola</t>
  </si>
  <si>
    <t>Monteflavio</t>
  </si>
  <si>
    <t>Prov FR</t>
  </si>
  <si>
    <t>Unione Valle di Comino</t>
  </si>
  <si>
    <t>Alvito</t>
  </si>
  <si>
    <t>Gallinaro</t>
  </si>
  <si>
    <t>San Donato Val di Comino</t>
  </si>
  <si>
    <t>Settefrati</t>
  </si>
  <si>
    <t>Vicalvi</t>
  </si>
  <si>
    <t>Prov CO</t>
  </si>
  <si>
    <t xml:space="preserve">Arquà Petrarca </t>
  </si>
  <si>
    <t>Baone</t>
  </si>
  <si>
    <t>Cinto Euganeo</t>
  </si>
  <si>
    <t>Vò</t>
  </si>
  <si>
    <t>Unione dei Colli Euganei</t>
  </si>
  <si>
    <t>Prov PD</t>
  </si>
  <si>
    <t>Bizzarone</t>
  </si>
  <si>
    <t>Faloppio</t>
  </si>
  <si>
    <t>Ronago</t>
  </si>
  <si>
    <t>Uggiate - Trevano</t>
  </si>
  <si>
    <t>Unione Terre di Frontiera</t>
  </si>
  <si>
    <t>Gavoi</t>
  </si>
  <si>
    <t>Ollolai</t>
  </si>
  <si>
    <t>Olzai</t>
  </si>
  <si>
    <t>Ovodda</t>
  </si>
  <si>
    <t>Tiana</t>
  </si>
  <si>
    <t>Sarule</t>
  </si>
  <si>
    <t>Oniferi</t>
  </si>
  <si>
    <t>Lodine</t>
  </si>
  <si>
    <t>Unione della Barbagia</t>
  </si>
  <si>
    <t>Prov NU</t>
  </si>
  <si>
    <t>Jelsi</t>
  </si>
  <si>
    <t>Gildone</t>
  </si>
  <si>
    <t>Campodipietra</t>
  </si>
  <si>
    <t>San Giovanni in Galdo</t>
  </si>
  <si>
    <t>Unione del Tappino</t>
  </si>
  <si>
    <t>Prov CB</t>
  </si>
  <si>
    <t>Campora</t>
  </si>
  <si>
    <t>Castel San Lorenzo</t>
  </si>
  <si>
    <t>Felitto</t>
  </si>
  <si>
    <t>Laurino</t>
  </si>
  <si>
    <t>Valle dell'Angelo</t>
  </si>
  <si>
    <t>Sacco</t>
  </si>
  <si>
    <t>Unione Alto Calore</t>
  </si>
  <si>
    <t>Prov SA</t>
  </si>
  <si>
    <t>Carpeneto</t>
  </si>
  <si>
    <t>Castelnuovo Bormida</t>
  </si>
  <si>
    <t>Montaldo Bormida</t>
  </si>
  <si>
    <t>Orsara Bormida</t>
  </si>
  <si>
    <t>Trisobbio</t>
  </si>
  <si>
    <t>Unione dei Castelli tra l'Orba e la Bormida</t>
  </si>
  <si>
    <t>Prov AL</t>
  </si>
  <si>
    <t>Siculiana</t>
  </si>
  <si>
    <t>Realmonte</t>
  </si>
  <si>
    <t>Montallegro</t>
  </si>
  <si>
    <t>Cattolica Eraclea</t>
  </si>
  <si>
    <t>Prov AG</t>
  </si>
  <si>
    <t>Unione Bova Marina</t>
  </si>
  <si>
    <t>Tot.Unioni/Comuni</t>
  </si>
  <si>
    <t>II AVVISO</t>
  </si>
  <si>
    <t>Unione del Basso Vicentino</t>
  </si>
  <si>
    <t>Alonte</t>
  </si>
  <si>
    <t>Asigliano Veneto</t>
  </si>
  <si>
    <t>Orgiano</t>
  </si>
  <si>
    <t>Pojana Maggiore</t>
  </si>
  <si>
    <t>Prov VI</t>
  </si>
  <si>
    <t>Azeglio</t>
  </si>
  <si>
    <t>Borgo D' Ale</t>
  </si>
  <si>
    <t>Cossano C.se</t>
  </si>
  <si>
    <t>Maglione</t>
  </si>
  <si>
    <t>Palazzo C.se</t>
  </si>
  <si>
    <t>Piverone</t>
  </si>
  <si>
    <t>Settimo Rottaro</t>
  </si>
  <si>
    <t>Viverone</t>
  </si>
  <si>
    <t>Unione Intorno al Lago</t>
  </si>
  <si>
    <t>Prov TO</t>
  </si>
  <si>
    <t>Vighizzolo D'Este</t>
  </si>
  <si>
    <t>Piacenza D'Adige</t>
  </si>
  <si>
    <t>Santa Margherita D' Adige</t>
  </si>
  <si>
    <t>Megliadino San Vitale</t>
  </si>
  <si>
    <t>Megliadino San Fidenzio</t>
  </si>
  <si>
    <t>Unione Megliadina</t>
  </si>
  <si>
    <t>Carbonara Scrivia</t>
  </si>
  <si>
    <t>Carezzano</t>
  </si>
  <si>
    <t>Gavazzana</t>
  </si>
  <si>
    <t>Paderna</t>
  </si>
  <si>
    <t>Sardigliano</t>
  </si>
  <si>
    <t>Sarezzano</t>
  </si>
  <si>
    <t>Spineto Scrivia</t>
  </si>
  <si>
    <t>Villalvernia</t>
  </si>
  <si>
    <t>Villaromagnano</t>
  </si>
  <si>
    <t>Volpedo</t>
  </si>
  <si>
    <t>Unione Colli Tortonesi</t>
  </si>
  <si>
    <t>Filettino</t>
  </si>
  <si>
    <t>Fumone</t>
  </si>
  <si>
    <t>Guarcino</t>
  </si>
  <si>
    <t>Torre Cajetani</t>
  </si>
  <si>
    <t>Trevi nel Lazio</t>
  </si>
  <si>
    <t>Trivigliano</t>
  </si>
  <si>
    <t>Vico nel Lazio</t>
  </si>
  <si>
    <t>Unione degli Ernici</t>
  </si>
  <si>
    <t>Ortelle</t>
  </si>
  <si>
    <t>Minervino di Lecce</t>
  </si>
  <si>
    <t>Castro</t>
  </si>
  <si>
    <t>Santa Cesarea Terme</t>
  </si>
  <si>
    <t>Unione Costa Orientale</t>
  </si>
  <si>
    <t>San Giovanni Incarico</t>
  </si>
  <si>
    <t>Falvaterra</t>
  </si>
  <si>
    <t>Rocca D'Arce</t>
  </si>
  <si>
    <t>Pastena</t>
  </si>
  <si>
    <t>Unione Antica Terra di Lavoro</t>
  </si>
  <si>
    <t>Angiari</t>
  </si>
  <si>
    <t>Isola Rizza</t>
  </si>
  <si>
    <t>Roverchiara</t>
  </si>
  <si>
    <t>San Pietro di Morubio</t>
  </si>
  <si>
    <t>Unione Destra Adige</t>
  </si>
  <si>
    <t>Albugnano</t>
  </si>
  <si>
    <t>Aramengo</t>
  </si>
  <si>
    <t>Berzano San Pietro</t>
  </si>
  <si>
    <t>Buttigliera D'Asti</t>
  </si>
  <si>
    <t>Capriglio</t>
  </si>
  <si>
    <t>Castelnuovo Don Bosco</t>
  </si>
  <si>
    <t>Cerreto D'Asti</t>
  </si>
  <si>
    <t>Moncuccio Torinese</t>
  </si>
  <si>
    <t>Montafia</t>
  </si>
  <si>
    <t>Moransengo</t>
  </si>
  <si>
    <t>Mombello di Torino</t>
  </si>
  <si>
    <t>Passerano Marmorito</t>
  </si>
  <si>
    <t>Pino D'asti</t>
  </si>
  <si>
    <t>Unione Alto Astigiano</t>
  </si>
  <si>
    <t>Prov VR</t>
  </si>
  <si>
    <t>Prov AT</t>
  </si>
  <si>
    <t>Frazzzanò</t>
  </si>
  <si>
    <t>Longi</t>
  </si>
  <si>
    <t>Mirto</t>
  </si>
  <si>
    <t>Unione dei Nebrodi</t>
  </si>
  <si>
    <t>Capriata D' Orba</t>
  </si>
  <si>
    <t>Francavilla Bisio</t>
  </si>
  <si>
    <t>Tassarolo</t>
  </si>
  <si>
    <t>Unione Collinare del Gavi</t>
  </si>
  <si>
    <t>Antignano</t>
  </si>
  <si>
    <t>Celle Enomondo</t>
  </si>
  <si>
    <t>Cisterna</t>
  </si>
  <si>
    <t>Revigliasco</t>
  </si>
  <si>
    <t>San Martino Alfieri</t>
  </si>
  <si>
    <t>Tigliole</t>
  </si>
  <si>
    <t>Comunità Collinare Colline Alfieri</t>
  </si>
  <si>
    <t>Bivona</t>
  </si>
  <si>
    <t>Cianciana</t>
  </si>
  <si>
    <t>San Biagio Platani</t>
  </si>
  <si>
    <t>Unione Platani Quisquina Magazzolo</t>
  </si>
  <si>
    <t>Cetona</t>
  </si>
  <si>
    <t>Prov SI</t>
  </si>
  <si>
    <t>Caresana</t>
  </si>
  <si>
    <t>Costanzana</t>
  </si>
  <si>
    <t>Motta de'Conti</t>
  </si>
  <si>
    <t>Pertengo</t>
  </si>
  <si>
    <t>Pezzana</t>
  </si>
  <si>
    <t>Stroppiana</t>
  </si>
  <si>
    <t>Unione Coser Bassa Vercellese</t>
  </si>
  <si>
    <t>Prov VC</t>
  </si>
  <si>
    <t>San Vito Chietino</t>
  </si>
  <si>
    <t>Fara San Martino</t>
  </si>
  <si>
    <t>Treglio</t>
  </si>
  <si>
    <t>S.Eusanio del Sangro</t>
  </si>
  <si>
    <t>Torino di Sangro</t>
  </si>
  <si>
    <t>Roccascalegna</t>
  </si>
  <si>
    <t>Torricella Peligna</t>
  </si>
  <si>
    <t>Palombaro</t>
  </si>
  <si>
    <t>Mozzagrogna</t>
  </si>
  <si>
    <t>Montelapiano</t>
  </si>
  <si>
    <t>Prov CH</t>
  </si>
  <si>
    <t>Monteodorisio</t>
  </si>
  <si>
    <t>Palmoli</t>
  </si>
  <si>
    <t>Scerni</t>
  </si>
  <si>
    <t>Torrebruna</t>
  </si>
  <si>
    <t>Villalfonsina</t>
  </si>
  <si>
    <t>Lentella</t>
  </si>
  <si>
    <t>Bagnoli del Trigno</t>
  </si>
  <si>
    <t>Montefalcone del Sannio</t>
  </si>
  <si>
    <t>Mafalda</t>
  </si>
  <si>
    <t>Prov CH - CB -IS</t>
  </si>
  <si>
    <t xml:space="preserve">Capracotta </t>
  </si>
  <si>
    <t>Unione di Valdichiana Senese</t>
  </si>
  <si>
    <t>Totale Unioni/Comuni</t>
  </si>
  <si>
    <t>Associazione Comuni Sangro Aventino*</t>
  </si>
  <si>
    <t>Associazione Comuni Trigno - Sinello*</t>
  </si>
  <si>
    <t>Ponso</t>
  </si>
  <si>
    <t>I AVVISO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</si>
</sst>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;[Red]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7" borderId="5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1" fillId="16" borderId="6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9" borderId="6" xfId="0" applyFont="1" applyFill="1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" fillId="18" borderId="5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1" fillId="20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1" borderId="5" xfId="0" applyFont="1" applyFill="1" applyBorder="1" applyAlignment="1">
      <alignment horizontal="center"/>
    </xf>
    <xf numFmtId="0" fontId="1" fillId="2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9" borderId="16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1" fillId="9" borderId="17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297</xdr:row>
      <xdr:rowOff>38100</xdr:rowOff>
    </xdr:from>
    <xdr:to>
      <xdr:col>2</xdr:col>
      <xdr:colOff>609600</xdr:colOff>
      <xdr:row>305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9539525"/>
          <a:ext cx="64389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Polo 1 - Rosalba Verna: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Torrebruna, Monteodorisio, Mafalda;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Polo 2 - Massimo Cordisco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Bagnoli del Trigno, Capracotta, Montefalcone del Sannio;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Polo 3 - Giovanna Naccarella: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San Vito Chietino, Mozzagrogna;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Polo 4 - Alberico Travaglini: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S. Eusanio del Sangro, Roccascalegna;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Polo 5 - Filippo Aloi: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Fara S. Martino, Torricella Peligna, Palombaro;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Polo 6 - Antonio Tribuni Silvestri: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Treglio, Montelapiano;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Polo 7 - Simona Marchese: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Scerni, Palmoli, Lentella;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Polo 8 - Andrea Cannone: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Torino di Sangro, Villalfonsina.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6"/>
  <sheetViews>
    <sheetView tabSelected="1" workbookViewId="0" topLeftCell="A1">
      <selection activeCell="C2" sqref="C2"/>
    </sheetView>
  </sheetViews>
  <sheetFormatPr defaultColWidth="9.140625" defaultRowHeight="12.75"/>
  <cols>
    <col min="1" max="1" width="32.7109375" style="1" customWidth="1"/>
    <col min="2" max="2" width="55.140625" style="2" customWidth="1"/>
    <col min="3" max="3" width="31.57421875" style="4" customWidth="1"/>
    <col min="4" max="4" width="24.8515625" style="25" customWidth="1"/>
    <col min="5" max="5" width="9.7109375" style="25" customWidth="1"/>
    <col min="6" max="6" width="6.140625" style="0" customWidth="1"/>
    <col min="7" max="7" width="11.140625" style="0" customWidth="1"/>
    <col min="8" max="8" width="12.00390625" style="0" customWidth="1"/>
    <col min="9" max="9" width="9.8515625" style="0" customWidth="1"/>
    <col min="10" max="10" width="13.140625" style="0" customWidth="1"/>
  </cols>
  <sheetData>
    <row r="2" ht="12.75">
      <c r="B2" s="1" t="s">
        <v>277</v>
      </c>
    </row>
    <row r="3" ht="13.5" thickBot="1"/>
    <row r="4" spans="1:5" ht="12.75">
      <c r="A4" s="57" t="s">
        <v>0</v>
      </c>
      <c r="B4" s="58" t="s">
        <v>1</v>
      </c>
      <c r="C4" s="58" t="s">
        <v>24</v>
      </c>
      <c r="D4" s="59" t="s">
        <v>4</v>
      </c>
      <c r="E4" s="87"/>
    </row>
    <row r="5" spans="1:5" ht="13.5" thickBot="1">
      <c r="A5" s="60"/>
      <c r="B5" s="29"/>
      <c r="C5" s="43"/>
      <c r="D5" s="61"/>
      <c r="E5" s="88"/>
    </row>
    <row r="6" spans="1:12" ht="12.75">
      <c r="A6" s="60"/>
      <c r="B6" s="29"/>
      <c r="C6" s="44" t="s">
        <v>3</v>
      </c>
      <c r="D6" s="50" t="s">
        <v>5</v>
      </c>
      <c r="E6" s="88"/>
      <c r="F6" s="85"/>
      <c r="G6" s="85"/>
      <c r="H6" s="85"/>
      <c r="I6" s="85"/>
      <c r="J6" s="85"/>
      <c r="K6" s="85"/>
      <c r="L6" s="85"/>
    </row>
    <row r="7" spans="1:12" ht="13.5" thickBot="1">
      <c r="A7" s="60"/>
      <c r="B7" s="29"/>
      <c r="C7" s="6" t="s">
        <v>6</v>
      </c>
      <c r="D7" s="51">
        <v>1106</v>
      </c>
      <c r="E7" s="81"/>
      <c r="F7" s="85"/>
      <c r="G7" s="101"/>
      <c r="H7" s="101"/>
      <c r="I7" s="102"/>
      <c r="J7" s="102"/>
      <c r="K7" s="103"/>
      <c r="L7" s="103"/>
    </row>
    <row r="8" spans="1:12" ht="13.5" thickBot="1">
      <c r="A8" s="12">
        <v>1</v>
      </c>
      <c r="B8" s="5" t="s">
        <v>2</v>
      </c>
      <c r="C8" s="6" t="s">
        <v>7</v>
      </c>
      <c r="D8" s="51">
        <v>579</v>
      </c>
      <c r="E8" s="81"/>
      <c r="F8" s="85"/>
      <c r="G8" s="95"/>
      <c r="H8" s="95"/>
      <c r="I8" s="96"/>
      <c r="J8" s="96"/>
      <c r="K8" s="97"/>
      <c r="L8" s="94"/>
    </row>
    <row r="9" spans="1:12" ht="12.75">
      <c r="A9" s="60"/>
      <c r="B9" s="29" t="s">
        <v>53</v>
      </c>
      <c r="C9" s="6" t="s">
        <v>8</v>
      </c>
      <c r="D9" s="51">
        <v>2286</v>
      </c>
      <c r="E9" s="81"/>
      <c r="F9" s="85"/>
      <c r="G9" s="95"/>
      <c r="H9" s="92"/>
      <c r="I9" s="96"/>
      <c r="J9" s="96"/>
      <c r="K9" s="97"/>
      <c r="L9" s="97"/>
    </row>
    <row r="10" spans="1:12" ht="13.5" thickBot="1">
      <c r="A10" s="60"/>
      <c r="B10" s="29">
        <v>5</v>
      </c>
      <c r="C10" s="7" t="s">
        <v>9</v>
      </c>
      <c r="D10" s="52">
        <v>1143</v>
      </c>
      <c r="E10" s="81"/>
      <c r="F10" s="85"/>
      <c r="G10" s="95"/>
      <c r="H10" s="95"/>
      <c r="I10" s="96"/>
      <c r="J10" s="96"/>
      <c r="K10" s="97"/>
      <c r="L10" s="97"/>
    </row>
    <row r="11" spans="1:12" ht="12.75">
      <c r="A11" s="60"/>
      <c r="B11" s="29"/>
      <c r="C11" s="62"/>
      <c r="D11" s="51">
        <f>SUM(D7:D10)</f>
        <v>5114</v>
      </c>
      <c r="E11" s="81"/>
      <c r="F11" s="85"/>
      <c r="G11" s="95"/>
      <c r="H11" s="95"/>
      <c r="I11" s="96"/>
      <c r="J11" s="96"/>
      <c r="K11" s="97"/>
      <c r="L11" s="97"/>
    </row>
    <row r="12" spans="1:12" ht="13.5" thickBot="1">
      <c r="A12" s="60"/>
      <c r="B12" s="29"/>
      <c r="C12" s="63"/>
      <c r="D12" s="51"/>
      <c r="E12" s="81"/>
      <c r="F12" s="85"/>
      <c r="G12" s="95"/>
      <c r="H12" s="95"/>
      <c r="I12" s="96"/>
      <c r="J12" s="96"/>
      <c r="K12" s="97"/>
      <c r="L12" s="97"/>
    </row>
    <row r="13" spans="1:12" ht="12.75">
      <c r="A13" s="60"/>
      <c r="B13" s="29"/>
      <c r="C13" s="9" t="s">
        <v>11</v>
      </c>
      <c r="D13" s="53">
        <v>494</v>
      </c>
      <c r="E13" s="81"/>
      <c r="F13" s="85"/>
      <c r="G13" s="95"/>
      <c r="H13" s="95"/>
      <c r="I13" s="96"/>
      <c r="J13" s="96"/>
      <c r="K13" s="97"/>
      <c r="L13" s="98"/>
    </row>
    <row r="14" spans="1:12" ht="12.75">
      <c r="A14" s="60"/>
      <c r="B14" s="29"/>
      <c r="C14" s="6" t="s">
        <v>12</v>
      </c>
      <c r="D14" s="51">
        <v>252</v>
      </c>
      <c r="E14" s="81"/>
      <c r="F14" s="85"/>
      <c r="G14" s="95"/>
      <c r="H14" s="95"/>
      <c r="I14" s="96"/>
      <c r="J14" s="96"/>
      <c r="K14" s="97"/>
      <c r="L14" s="97"/>
    </row>
    <row r="15" spans="1:12" ht="12.75">
      <c r="A15" s="60"/>
      <c r="B15" s="29"/>
      <c r="C15" s="6" t="s">
        <v>13</v>
      </c>
      <c r="D15" s="51">
        <v>459</v>
      </c>
      <c r="E15" s="81"/>
      <c r="F15" s="85"/>
      <c r="G15" s="95"/>
      <c r="H15" s="95"/>
      <c r="I15" s="96"/>
      <c r="J15" s="96"/>
      <c r="K15" s="97"/>
      <c r="L15" s="97"/>
    </row>
    <row r="16" spans="1:12" ht="12.75">
      <c r="A16" s="60"/>
      <c r="B16" s="29"/>
      <c r="C16" s="6" t="s">
        <v>14</v>
      </c>
      <c r="D16" s="51">
        <v>169</v>
      </c>
      <c r="E16" s="81"/>
      <c r="F16" s="85"/>
      <c r="G16" s="95"/>
      <c r="H16" s="95"/>
      <c r="I16" s="96"/>
      <c r="J16" s="96"/>
      <c r="K16" s="97"/>
      <c r="L16" s="97"/>
    </row>
    <row r="17" spans="1:12" ht="13.5" thickBot="1">
      <c r="A17" s="60"/>
      <c r="B17" s="29"/>
      <c r="C17" s="6" t="s">
        <v>15</v>
      </c>
      <c r="D17" s="51">
        <v>289</v>
      </c>
      <c r="E17" s="81"/>
      <c r="F17" s="85"/>
      <c r="G17" s="95"/>
      <c r="H17" s="95"/>
      <c r="I17" s="96"/>
      <c r="J17" s="96"/>
      <c r="K17" s="97"/>
      <c r="L17" s="97"/>
    </row>
    <row r="18" spans="1:12" ht="13.5" thickBot="1">
      <c r="A18" s="11">
        <v>2</v>
      </c>
      <c r="B18" s="8" t="s">
        <v>10</v>
      </c>
      <c r="C18" s="6" t="s">
        <v>16</v>
      </c>
      <c r="D18" s="51">
        <v>631</v>
      </c>
      <c r="E18" s="81"/>
      <c r="F18" s="85"/>
      <c r="G18" s="95"/>
      <c r="H18" s="95"/>
      <c r="I18" s="96"/>
      <c r="J18" s="96"/>
      <c r="K18" s="97"/>
      <c r="L18" s="97"/>
    </row>
    <row r="19" spans="1:12" ht="12.75">
      <c r="A19" s="60"/>
      <c r="B19" s="29" t="s">
        <v>54</v>
      </c>
      <c r="C19" s="6" t="s">
        <v>17</v>
      </c>
      <c r="D19" s="51">
        <v>488</v>
      </c>
      <c r="E19" s="81"/>
      <c r="F19" s="85"/>
      <c r="G19" s="95"/>
      <c r="H19" s="95"/>
      <c r="I19" s="96"/>
      <c r="J19" s="96"/>
      <c r="K19" s="97"/>
      <c r="L19" s="97"/>
    </row>
    <row r="20" spans="1:12" ht="12.75">
      <c r="A20" s="60"/>
      <c r="B20" s="29">
        <v>13</v>
      </c>
      <c r="C20" s="6" t="s">
        <v>18</v>
      </c>
      <c r="D20" s="51">
        <v>688</v>
      </c>
      <c r="E20" s="81"/>
      <c r="F20" s="85"/>
      <c r="G20" s="99"/>
      <c r="H20" s="100"/>
      <c r="I20" s="96"/>
      <c r="J20" s="96"/>
      <c r="K20" s="97"/>
      <c r="L20" s="97"/>
    </row>
    <row r="21" spans="1:12" ht="12.75">
      <c r="A21" s="60"/>
      <c r="B21" s="29"/>
      <c r="C21" s="6" t="s">
        <v>19</v>
      </c>
      <c r="D21" s="51">
        <v>1383</v>
      </c>
      <c r="E21" s="81"/>
      <c r="F21" s="85"/>
      <c r="G21" s="95"/>
      <c r="H21" s="95"/>
      <c r="I21" s="96"/>
      <c r="J21" s="96"/>
      <c r="K21" s="97"/>
      <c r="L21" s="97"/>
    </row>
    <row r="22" spans="1:12" ht="12.75">
      <c r="A22" s="60"/>
      <c r="B22" s="29"/>
      <c r="C22" s="6" t="s">
        <v>20</v>
      </c>
      <c r="D22" s="51">
        <v>568</v>
      </c>
      <c r="E22" s="81"/>
      <c r="F22" s="85"/>
      <c r="G22" s="95"/>
      <c r="H22" s="95"/>
      <c r="I22" s="96"/>
      <c r="J22" s="96"/>
      <c r="K22" s="97"/>
      <c r="L22" s="97"/>
    </row>
    <row r="23" spans="1:12" ht="12.75">
      <c r="A23" s="60"/>
      <c r="B23" s="29"/>
      <c r="C23" s="6" t="s">
        <v>21</v>
      </c>
      <c r="D23" s="51">
        <v>537</v>
      </c>
      <c r="E23" s="81"/>
      <c r="F23" s="85"/>
      <c r="G23" s="95"/>
      <c r="H23" s="95"/>
      <c r="I23" s="96"/>
      <c r="J23" s="96"/>
      <c r="K23" s="97"/>
      <c r="L23" s="97"/>
    </row>
    <row r="24" spans="1:12" ht="12.75">
      <c r="A24" s="60"/>
      <c r="B24" s="29"/>
      <c r="C24" s="6" t="s">
        <v>22</v>
      </c>
      <c r="D24" s="51">
        <v>135</v>
      </c>
      <c r="E24" s="81"/>
      <c r="F24" s="85"/>
      <c r="G24" s="95"/>
      <c r="H24" s="95"/>
      <c r="I24" s="96"/>
      <c r="J24" s="96"/>
      <c r="K24" s="97"/>
      <c r="L24" s="97"/>
    </row>
    <row r="25" spans="1:12" ht="13.5" thickBot="1">
      <c r="A25" s="60"/>
      <c r="B25" s="29"/>
      <c r="C25" s="7" t="s">
        <v>23</v>
      </c>
      <c r="D25" s="52">
        <v>384</v>
      </c>
      <c r="E25" s="81"/>
      <c r="F25" s="85"/>
      <c r="G25" s="95"/>
      <c r="H25" s="95"/>
      <c r="I25" s="96"/>
      <c r="J25" s="96"/>
      <c r="K25" s="98"/>
      <c r="L25" s="97"/>
    </row>
    <row r="26" spans="1:12" ht="12.75">
      <c r="A26" s="60"/>
      <c r="B26" s="29"/>
      <c r="C26" s="63"/>
      <c r="D26" s="51">
        <f>SUM(D13:D25)</f>
        <v>6477</v>
      </c>
      <c r="E26" s="81"/>
      <c r="F26" s="85"/>
      <c r="G26" s="95"/>
      <c r="H26" s="95"/>
      <c r="I26" s="96"/>
      <c r="J26" s="96"/>
      <c r="K26" s="97"/>
      <c r="L26" s="97"/>
    </row>
    <row r="27" spans="1:12" ht="13.5" thickBot="1">
      <c r="A27" s="60"/>
      <c r="B27" s="29"/>
      <c r="C27" s="62"/>
      <c r="D27" s="51"/>
      <c r="E27" s="81"/>
      <c r="F27" s="85"/>
      <c r="G27" s="95"/>
      <c r="H27" s="95"/>
      <c r="I27" s="96"/>
      <c r="J27" s="96"/>
      <c r="K27" s="97"/>
      <c r="L27" s="97"/>
    </row>
    <row r="28" spans="1:5" ht="12.75">
      <c r="A28" s="60"/>
      <c r="B28" s="29"/>
      <c r="C28" s="14" t="s">
        <v>25</v>
      </c>
      <c r="D28" s="53">
        <v>3944</v>
      </c>
      <c r="E28" s="81"/>
    </row>
    <row r="29" spans="1:5" ht="13.5" thickBot="1">
      <c r="A29" s="60"/>
      <c r="B29" s="29"/>
      <c r="C29" s="15" t="s">
        <v>26</v>
      </c>
      <c r="D29" s="51">
        <v>3131</v>
      </c>
      <c r="E29" s="81"/>
    </row>
    <row r="30" spans="1:5" ht="13.5" thickBot="1">
      <c r="A30" s="10">
        <v>3</v>
      </c>
      <c r="B30" s="13" t="s">
        <v>30</v>
      </c>
      <c r="C30" s="15" t="s">
        <v>27</v>
      </c>
      <c r="D30" s="51">
        <v>1709</v>
      </c>
      <c r="E30" s="81"/>
    </row>
    <row r="31" spans="1:5" ht="12.75">
      <c r="A31" s="60"/>
      <c r="B31" s="29" t="s">
        <v>55</v>
      </c>
      <c r="C31" s="15" t="s">
        <v>28</v>
      </c>
      <c r="D31" s="51">
        <v>1326</v>
      </c>
      <c r="E31" s="81"/>
    </row>
    <row r="32" spans="1:5" ht="13.5" thickBot="1">
      <c r="A32" s="60"/>
      <c r="B32" s="29">
        <v>5</v>
      </c>
      <c r="C32" s="16" t="s">
        <v>29</v>
      </c>
      <c r="D32" s="52">
        <v>702</v>
      </c>
      <c r="E32" s="81"/>
    </row>
    <row r="33" spans="1:5" ht="12.75">
      <c r="A33" s="60"/>
      <c r="B33" s="29"/>
      <c r="C33" s="62"/>
      <c r="D33" s="51">
        <f>SUM(D28:D32)</f>
        <v>10812</v>
      </c>
      <c r="E33" s="81"/>
    </row>
    <row r="34" spans="1:5" ht="13.5" thickBot="1">
      <c r="A34" s="60"/>
      <c r="B34" s="29"/>
      <c r="C34" s="62"/>
      <c r="D34" s="51"/>
      <c r="E34" s="81"/>
    </row>
    <row r="35" spans="1:5" ht="13.5" thickBot="1">
      <c r="A35" s="60"/>
      <c r="B35" s="29"/>
      <c r="C35" s="14" t="s">
        <v>31</v>
      </c>
      <c r="D35" s="53">
        <v>517</v>
      </c>
      <c r="E35" s="81"/>
    </row>
    <row r="36" spans="1:5" ht="13.5" thickBot="1">
      <c r="A36" s="17">
        <v>4</v>
      </c>
      <c r="B36" s="18" t="s">
        <v>35</v>
      </c>
      <c r="C36" s="15" t="s">
        <v>32</v>
      </c>
      <c r="D36" s="51">
        <v>1449</v>
      </c>
      <c r="E36" s="81"/>
    </row>
    <row r="37" spans="1:5" ht="12.75">
      <c r="A37" s="60"/>
      <c r="B37" s="29" t="s">
        <v>55</v>
      </c>
      <c r="C37" s="15" t="s">
        <v>33</v>
      </c>
      <c r="D37" s="51">
        <v>1101</v>
      </c>
      <c r="E37" s="81"/>
    </row>
    <row r="38" spans="1:5" ht="13.5" thickBot="1">
      <c r="A38" s="60"/>
      <c r="B38" s="29">
        <v>4</v>
      </c>
      <c r="C38" s="16" t="s">
        <v>34</v>
      </c>
      <c r="D38" s="52">
        <v>2797</v>
      </c>
      <c r="E38" s="81"/>
    </row>
    <row r="39" spans="1:5" ht="12.75">
      <c r="A39" s="60"/>
      <c r="B39" s="29"/>
      <c r="C39" s="62"/>
      <c r="D39" s="51">
        <f>SUM(D35:D38)</f>
        <v>5864</v>
      </c>
      <c r="E39" s="81"/>
    </row>
    <row r="40" spans="1:5" ht="13.5" thickBot="1">
      <c r="A40" s="60"/>
      <c r="B40" s="29"/>
      <c r="C40" s="62"/>
      <c r="D40" s="51"/>
      <c r="E40" s="81"/>
    </row>
    <row r="41" spans="1:5" ht="12.75">
      <c r="A41" s="60"/>
      <c r="B41" s="29"/>
      <c r="C41" s="14" t="s">
        <v>36</v>
      </c>
      <c r="D41" s="53">
        <v>4484</v>
      </c>
      <c r="E41" s="81"/>
    </row>
    <row r="42" spans="1:5" ht="12.75">
      <c r="A42" s="60"/>
      <c r="B42" s="29"/>
      <c r="C42" s="21" t="s">
        <v>37</v>
      </c>
      <c r="D42" s="51">
        <v>765</v>
      </c>
      <c r="E42" s="81"/>
    </row>
    <row r="43" spans="1:5" ht="13.5" thickBot="1">
      <c r="A43" s="60"/>
      <c r="B43" s="29"/>
      <c r="C43" s="21" t="s">
        <v>38</v>
      </c>
      <c r="D43" s="51">
        <v>675</v>
      </c>
      <c r="E43" s="81"/>
    </row>
    <row r="44" spans="1:5" ht="13.5" thickBot="1">
      <c r="A44" s="19">
        <v>5</v>
      </c>
      <c r="B44" s="20" t="s">
        <v>43</v>
      </c>
      <c r="C44" s="21" t="s">
        <v>39</v>
      </c>
      <c r="D44" s="51">
        <v>1206</v>
      </c>
      <c r="E44" s="81"/>
    </row>
    <row r="45" spans="1:5" ht="12.75">
      <c r="A45" s="60"/>
      <c r="B45" s="29" t="s">
        <v>56</v>
      </c>
      <c r="C45" s="21" t="s">
        <v>40</v>
      </c>
      <c r="D45" s="51">
        <v>365</v>
      </c>
      <c r="E45" s="81"/>
    </row>
    <row r="46" spans="1:5" ht="12.75">
      <c r="A46" s="60"/>
      <c r="B46" s="29">
        <v>7</v>
      </c>
      <c r="C46" s="21" t="s">
        <v>41</v>
      </c>
      <c r="D46" s="51">
        <v>603</v>
      </c>
      <c r="E46" s="81"/>
    </row>
    <row r="47" spans="1:5" ht="13.5" thickBot="1">
      <c r="A47" s="60"/>
      <c r="B47" s="29"/>
      <c r="C47" s="22" t="s">
        <v>42</v>
      </c>
      <c r="D47" s="52">
        <v>1247</v>
      </c>
      <c r="E47" s="81"/>
    </row>
    <row r="48" spans="1:5" ht="12.75">
      <c r="A48" s="60"/>
      <c r="B48" s="29"/>
      <c r="C48" s="63"/>
      <c r="D48" s="51">
        <f>SUM(D41:D47)</f>
        <v>9345</v>
      </c>
      <c r="E48" s="81"/>
    </row>
    <row r="49" spans="1:5" ht="13.5" thickBot="1">
      <c r="A49" s="60"/>
      <c r="B49" s="29"/>
      <c r="C49" s="63"/>
      <c r="D49" s="51"/>
      <c r="E49" s="81"/>
    </row>
    <row r="50" spans="1:5" ht="12.75">
      <c r="A50" s="60"/>
      <c r="B50" s="29"/>
      <c r="C50" s="24" t="s">
        <v>44</v>
      </c>
      <c r="D50" s="53">
        <v>464</v>
      </c>
      <c r="E50" s="81"/>
    </row>
    <row r="51" spans="1:5" ht="12.75">
      <c r="A51" s="60"/>
      <c r="B51" s="29"/>
      <c r="C51" s="21" t="s">
        <v>45</v>
      </c>
      <c r="D51" s="51">
        <v>569</v>
      </c>
      <c r="E51" s="81"/>
    </row>
    <row r="52" spans="1:5" ht="13.5" thickBot="1">
      <c r="A52" s="60"/>
      <c r="B52" s="29"/>
      <c r="C52" s="21" t="s">
        <v>46</v>
      </c>
      <c r="D52" s="51">
        <v>740</v>
      </c>
      <c r="E52" s="81"/>
    </row>
    <row r="53" spans="1:5" ht="13.5" thickBot="1">
      <c r="A53" s="23">
        <v>6</v>
      </c>
      <c r="B53" s="26" t="s">
        <v>51</v>
      </c>
      <c r="C53" s="21" t="s">
        <v>47</v>
      </c>
      <c r="D53" s="51">
        <v>769</v>
      </c>
      <c r="E53" s="81"/>
    </row>
    <row r="54" spans="1:5" ht="12.75">
      <c r="A54" s="60"/>
      <c r="B54" s="29" t="s">
        <v>57</v>
      </c>
      <c r="C54" s="21" t="s">
        <v>48</v>
      </c>
      <c r="D54" s="51">
        <v>2014</v>
      </c>
      <c r="E54" s="81"/>
    </row>
    <row r="55" spans="1:5" ht="12.75">
      <c r="A55" s="60"/>
      <c r="B55" s="29">
        <v>8</v>
      </c>
      <c r="C55" s="21" t="s">
        <v>52</v>
      </c>
      <c r="D55" s="51">
        <v>558</v>
      </c>
      <c r="E55" s="81"/>
    </row>
    <row r="56" spans="1:5" ht="12.75">
      <c r="A56" s="60"/>
      <c r="B56" s="29"/>
      <c r="C56" s="21" t="s">
        <v>49</v>
      </c>
      <c r="D56" s="51">
        <v>346</v>
      </c>
      <c r="E56" s="81"/>
    </row>
    <row r="57" spans="1:5" ht="13.5" thickBot="1">
      <c r="A57" s="60"/>
      <c r="B57" s="29"/>
      <c r="C57" s="22" t="s">
        <v>50</v>
      </c>
      <c r="D57" s="52">
        <v>1161</v>
      </c>
      <c r="E57" s="81"/>
    </row>
    <row r="58" spans="1:5" ht="12.75">
      <c r="A58" s="60"/>
      <c r="B58" s="29"/>
      <c r="C58" s="63"/>
      <c r="D58" s="51">
        <f>SUM(D50:D57)</f>
        <v>6621</v>
      </c>
      <c r="E58" s="81"/>
    </row>
    <row r="59" spans="1:5" ht="13.5" thickBot="1">
      <c r="A59" s="60"/>
      <c r="B59" s="29"/>
      <c r="C59" s="63"/>
      <c r="D59" s="51"/>
      <c r="E59" s="81"/>
    </row>
    <row r="60" spans="1:5" ht="13.5" thickBot="1">
      <c r="A60" s="60"/>
      <c r="B60" s="29"/>
      <c r="C60" s="24" t="s">
        <v>58</v>
      </c>
      <c r="D60" s="53">
        <v>4145</v>
      </c>
      <c r="E60" s="81"/>
    </row>
    <row r="61" spans="1:5" ht="13.5" thickBot="1">
      <c r="A61" s="28">
        <v>7</v>
      </c>
      <c r="B61" s="27" t="s">
        <v>62</v>
      </c>
      <c r="C61" s="21" t="s">
        <v>59</v>
      </c>
      <c r="D61" s="51">
        <v>1868</v>
      </c>
      <c r="E61" s="81"/>
    </row>
    <row r="62" spans="1:5" ht="12.75">
      <c r="A62" s="60"/>
      <c r="B62" s="29" t="s">
        <v>63</v>
      </c>
      <c r="C62" s="21" t="s">
        <v>60</v>
      </c>
      <c r="D62" s="51">
        <v>1765</v>
      </c>
      <c r="E62" s="81"/>
    </row>
    <row r="63" spans="1:5" ht="13.5" thickBot="1">
      <c r="A63" s="60"/>
      <c r="B63" s="29">
        <v>4</v>
      </c>
      <c r="C63" s="22" t="s">
        <v>61</v>
      </c>
      <c r="D63" s="52">
        <v>1604</v>
      </c>
      <c r="E63" s="81"/>
    </row>
    <row r="64" spans="1:5" ht="12.75">
      <c r="A64" s="60"/>
      <c r="B64" s="29"/>
      <c r="C64" s="63"/>
      <c r="D64" s="51">
        <f>SUM(D60:D63)</f>
        <v>9382</v>
      </c>
      <c r="E64" s="81"/>
    </row>
    <row r="65" spans="1:5" ht="13.5" thickBot="1">
      <c r="A65" s="60"/>
      <c r="B65" s="29"/>
      <c r="C65" s="63"/>
      <c r="D65" s="51"/>
      <c r="E65" s="81"/>
    </row>
    <row r="66" spans="1:5" ht="13.5" thickBot="1">
      <c r="A66" s="60"/>
      <c r="B66" s="29"/>
      <c r="C66" s="24" t="s">
        <v>64</v>
      </c>
      <c r="D66" s="53">
        <v>986</v>
      </c>
      <c r="E66" s="81"/>
    </row>
    <row r="67" spans="1:5" ht="13.5" thickBot="1">
      <c r="A67" s="30">
        <v>8</v>
      </c>
      <c r="B67" s="31" t="s">
        <v>68</v>
      </c>
      <c r="C67" s="21" t="s">
        <v>65</v>
      </c>
      <c r="D67" s="51">
        <v>2265</v>
      </c>
      <c r="E67" s="81"/>
    </row>
    <row r="68" spans="1:5" ht="12.75">
      <c r="A68" s="60"/>
      <c r="B68" s="29" t="s">
        <v>69</v>
      </c>
      <c r="C68" s="21" t="s">
        <v>66</v>
      </c>
      <c r="D68" s="51">
        <v>971</v>
      </c>
      <c r="E68" s="81"/>
    </row>
    <row r="69" spans="1:5" ht="13.5" thickBot="1">
      <c r="A69" s="60"/>
      <c r="B69" s="29">
        <v>4</v>
      </c>
      <c r="C69" s="22" t="s">
        <v>67</v>
      </c>
      <c r="D69" s="52">
        <v>1306</v>
      </c>
      <c r="E69" s="81"/>
    </row>
    <row r="70" spans="1:5" ht="12.75">
      <c r="A70" s="60"/>
      <c r="B70" s="29"/>
      <c r="C70" s="63"/>
      <c r="D70" s="51">
        <f>SUM(D66:D69)</f>
        <v>5528</v>
      </c>
      <c r="E70" s="81"/>
    </row>
    <row r="71" spans="1:5" ht="13.5" thickBot="1">
      <c r="A71" s="60"/>
      <c r="B71" s="29"/>
      <c r="C71" s="63"/>
      <c r="D71" s="51"/>
      <c r="E71" s="81"/>
    </row>
    <row r="72" spans="1:5" ht="12.75">
      <c r="A72" s="60"/>
      <c r="B72" s="3"/>
      <c r="C72" s="24" t="s">
        <v>72</v>
      </c>
      <c r="D72" s="53">
        <v>2569</v>
      </c>
      <c r="E72" s="81"/>
    </row>
    <row r="73" spans="1:5" ht="13.5" thickBot="1">
      <c r="A73" s="60"/>
      <c r="B73" s="29"/>
      <c r="C73" s="21" t="s">
        <v>73</v>
      </c>
      <c r="D73" s="51">
        <v>3011</v>
      </c>
      <c r="E73" s="81"/>
    </row>
    <row r="74" spans="1:5" ht="13.5" thickBot="1">
      <c r="A74" s="32">
        <v>9</v>
      </c>
      <c r="B74" s="33" t="s">
        <v>70</v>
      </c>
      <c r="C74" s="21" t="s">
        <v>74</v>
      </c>
      <c r="D74" s="51">
        <v>2063</v>
      </c>
      <c r="E74" s="81"/>
    </row>
    <row r="75" spans="1:5" ht="12.75">
      <c r="A75" s="60"/>
      <c r="B75" s="29" t="s">
        <v>71</v>
      </c>
      <c r="C75" s="21" t="s">
        <v>75</v>
      </c>
      <c r="D75" s="51">
        <v>1027</v>
      </c>
      <c r="E75" s="81"/>
    </row>
    <row r="76" spans="1:5" ht="12.75">
      <c r="A76" s="60"/>
      <c r="B76" s="29">
        <v>7</v>
      </c>
      <c r="C76" s="21" t="s">
        <v>76</v>
      </c>
      <c r="D76" s="51">
        <v>4705</v>
      </c>
      <c r="E76" s="81"/>
    </row>
    <row r="77" spans="1:5" ht="12.75">
      <c r="A77" s="60"/>
      <c r="B77" s="29"/>
      <c r="C77" s="21" t="s">
        <v>77</v>
      </c>
      <c r="D77" s="51">
        <v>2070</v>
      </c>
      <c r="E77" s="81"/>
    </row>
    <row r="78" spans="1:5" ht="13.5" thickBot="1">
      <c r="A78" s="60"/>
      <c r="B78" s="29"/>
      <c r="C78" s="22" t="s">
        <v>78</v>
      </c>
      <c r="D78" s="52">
        <v>2750</v>
      </c>
      <c r="E78" s="81"/>
    </row>
    <row r="79" spans="1:5" ht="12.75">
      <c r="A79" s="60"/>
      <c r="B79" s="29"/>
      <c r="C79" s="63"/>
      <c r="D79" s="51">
        <f>SUM(D72:D78)</f>
        <v>18195</v>
      </c>
      <c r="E79" s="81"/>
    </row>
    <row r="80" spans="1:5" ht="13.5" thickBot="1">
      <c r="A80" s="60"/>
      <c r="B80" s="29"/>
      <c r="C80" s="63"/>
      <c r="D80" s="51"/>
      <c r="E80" s="81"/>
    </row>
    <row r="81" spans="1:5" ht="12.75">
      <c r="A81" s="60"/>
      <c r="B81" s="29"/>
      <c r="C81" s="24" t="s">
        <v>81</v>
      </c>
      <c r="D81" s="53">
        <v>4347</v>
      </c>
      <c r="E81" s="81"/>
    </row>
    <row r="82" spans="1:5" ht="13.5" thickBot="1">
      <c r="A82" s="60"/>
      <c r="B82" s="29"/>
      <c r="C82" s="21" t="s">
        <v>82</v>
      </c>
      <c r="D82" s="51">
        <v>1587</v>
      </c>
      <c r="E82" s="81"/>
    </row>
    <row r="83" spans="1:5" ht="13.5" thickBot="1">
      <c r="A83" s="34">
        <v>10</v>
      </c>
      <c r="B83" s="35" t="s">
        <v>79</v>
      </c>
      <c r="C83" s="21" t="s">
        <v>83</v>
      </c>
      <c r="D83" s="51">
        <v>2693</v>
      </c>
      <c r="E83" s="81"/>
    </row>
    <row r="84" spans="1:5" ht="13.5" thickBot="1">
      <c r="A84" s="60"/>
      <c r="B84" s="29" t="s">
        <v>80</v>
      </c>
      <c r="C84" s="22" t="s">
        <v>84</v>
      </c>
      <c r="D84" s="52">
        <v>867</v>
      </c>
      <c r="E84" s="81"/>
    </row>
    <row r="85" spans="1:5" ht="12.75">
      <c r="A85" s="60"/>
      <c r="B85" s="29">
        <v>4</v>
      </c>
      <c r="C85" s="63"/>
      <c r="D85" s="51">
        <f>SUM(D81:D84)</f>
        <v>9494</v>
      </c>
      <c r="E85" s="81"/>
    </row>
    <row r="86" spans="1:5" ht="13.5" thickBot="1">
      <c r="A86" s="60"/>
      <c r="B86" s="29"/>
      <c r="C86" s="63"/>
      <c r="D86" s="51"/>
      <c r="E86" s="81"/>
    </row>
    <row r="87" spans="1:5" ht="12.75">
      <c r="A87" s="60"/>
      <c r="B87" s="29"/>
      <c r="C87" s="24" t="s">
        <v>87</v>
      </c>
      <c r="D87" s="53">
        <v>4103</v>
      </c>
      <c r="E87" s="81"/>
    </row>
    <row r="88" spans="1:5" ht="13.5" thickBot="1">
      <c r="A88" s="60"/>
      <c r="B88" s="29"/>
      <c r="C88" s="21" t="s">
        <v>88</v>
      </c>
      <c r="D88" s="51">
        <v>1904</v>
      </c>
      <c r="E88" s="81"/>
    </row>
    <row r="89" spans="1:5" ht="13.5" thickBot="1">
      <c r="A89" s="36">
        <v>11</v>
      </c>
      <c r="B89" s="37" t="s">
        <v>85</v>
      </c>
      <c r="C89" s="21" t="s">
        <v>89</v>
      </c>
      <c r="D89" s="51">
        <v>1654</v>
      </c>
      <c r="E89" s="81"/>
    </row>
    <row r="90" spans="1:5" ht="13.5" thickBot="1">
      <c r="A90" s="60"/>
      <c r="B90" s="29" t="s">
        <v>86</v>
      </c>
      <c r="C90" s="22" t="s">
        <v>90</v>
      </c>
      <c r="D90" s="52">
        <v>1401</v>
      </c>
      <c r="E90" s="81"/>
    </row>
    <row r="91" spans="1:5" ht="12.75">
      <c r="A91" s="60"/>
      <c r="B91" s="29">
        <v>4</v>
      </c>
      <c r="C91" s="63"/>
      <c r="D91" s="51">
        <f>SUM(D87:D90)</f>
        <v>9062</v>
      </c>
      <c r="E91" s="81"/>
    </row>
    <row r="92" spans="1:5" ht="13.5" thickBot="1">
      <c r="A92" s="60"/>
      <c r="B92" s="29"/>
      <c r="C92" s="63"/>
      <c r="D92" s="51"/>
      <c r="E92" s="81"/>
    </row>
    <row r="93" spans="1:5" ht="12.75">
      <c r="A93" s="60"/>
      <c r="B93" s="29"/>
      <c r="C93" s="24" t="s">
        <v>93</v>
      </c>
      <c r="D93" s="53">
        <v>2967</v>
      </c>
      <c r="E93" s="81"/>
    </row>
    <row r="94" spans="1:5" ht="13.5" thickBot="1">
      <c r="A94" s="60"/>
      <c r="B94" s="29"/>
      <c r="C94" s="21" t="s">
        <v>94</v>
      </c>
      <c r="D94" s="51">
        <v>1255</v>
      </c>
      <c r="E94" s="81"/>
    </row>
    <row r="95" spans="1:5" ht="13.5" thickBot="1">
      <c r="A95" s="38">
        <v>12</v>
      </c>
      <c r="B95" s="39" t="s">
        <v>92</v>
      </c>
      <c r="C95" s="21" t="s">
        <v>95</v>
      </c>
      <c r="D95" s="51">
        <v>2160</v>
      </c>
      <c r="E95" s="81"/>
    </row>
    <row r="96" spans="1:5" ht="12.75">
      <c r="A96" s="60"/>
      <c r="B96" s="29" t="s">
        <v>91</v>
      </c>
      <c r="C96" s="21" t="s">
        <v>96</v>
      </c>
      <c r="D96" s="51">
        <v>838</v>
      </c>
      <c r="E96" s="81"/>
    </row>
    <row r="97" spans="1:5" ht="13.5" thickBot="1">
      <c r="A97" s="60"/>
      <c r="B97" s="29">
        <v>5</v>
      </c>
      <c r="C97" s="22" t="s">
        <v>97</v>
      </c>
      <c r="D97" s="52">
        <v>844</v>
      </c>
      <c r="E97" s="81"/>
    </row>
    <row r="98" spans="1:5" ht="12.75">
      <c r="A98" s="60"/>
      <c r="B98" s="29"/>
      <c r="C98" s="63"/>
      <c r="D98" s="51">
        <f>SUM(D93:D97)</f>
        <v>8064</v>
      </c>
      <c r="E98" s="81"/>
    </row>
    <row r="99" spans="1:5" ht="13.5" thickBot="1">
      <c r="A99" s="60"/>
      <c r="B99" s="29"/>
      <c r="C99" s="63"/>
      <c r="D99" s="51"/>
      <c r="E99" s="81"/>
    </row>
    <row r="100" spans="1:5" ht="13.5" thickBot="1">
      <c r="A100" s="60"/>
      <c r="B100" s="29"/>
      <c r="C100" s="24" t="s">
        <v>99</v>
      </c>
      <c r="D100" s="53">
        <v>1876</v>
      </c>
      <c r="E100" s="81"/>
    </row>
    <row r="101" spans="1:5" ht="13.5" thickBot="1">
      <c r="A101" s="40">
        <v>13</v>
      </c>
      <c r="B101" s="41" t="s">
        <v>103</v>
      </c>
      <c r="C101" s="21" t="s">
        <v>100</v>
      </c>
      <c r="D101" s="51">
        <v>3138</v>
      </c>
      <c r="E101" s="81"/>
    </row>
    <row r="102" spans="1:5" ht="12.75">
      <c r="A102" s="60"/>
      <c r="B102" s="29" t="s">
        <v>104</v>
      </c>
      <c r="C102" s="21" t="s">
        <v>101</v>
      </c>
      <c r="D102" s="51">
        <v>2039</v>
      </c>
      <c r="E102" s="81"/>
    </row>
    <row r="103" spans="1:5" ht="13.5" thickBot="1">
      <c r="A103" s="60"/>
      <c r="B103" s="29">
        <v>4</v>
      </c>
      <c r="C103" s="22" t="s">
        <v>102</v>
      </c>
      <c r="D103" s="52">
        <v>3432</v>
      </c>
      <c r="E103" s="81"/>
    </row>
    <row r="104" spans="1:5" ht="12.75">
      <c r="A104" s="60"/>
      <c r="B104" s="29"/>
      <c r="C104" s="63"/>
      <c r="D104" s="51">
        <f>SUM(D100:D103)</f>
        <v>10485</v>
      </c>
      <c r="E104" s="81"/>
    </row>
    <row r="105" spans="1:5" ht="13.5" thickBot="1">
      <c r="A105" s="60"/>
      <c r="B105" s="29"/>
      <c r="C105" s="63"/>
      <c r="D105" s="51"/>
      <c r="E105" s="81"/>
    </row>
    <row r="106" spans="1:5" ht="13.5" thickBot="1">
      <c r="A106" s="60"/>
      <c r="B106" s="29"/>
      <c r="C106" s="24" t="s">
        <v>105</v>
      </c>
      <c r="D106" s="53">
        <v>1537</v>
      </c>
      <c r="E106" s="81"/>
    </row>
    <row r="107" spans="1:5" ht="13.5" thickBot="1">
      <c r="A107" s="42">
        <v>14</v>
      </c>
      <c r="B107" s="42" t="s">
        <v>109</v>
      </c>
      <c r="C107" s="21" t="s">
        <v>106</v>
      </c>
      <c r="D107" s="51">
        <v>3846</v>
      </c>
      <c r="E107" s="81"/>
    </row>
    <row r="108" spans="1:5" ht="12.75">
      <c r="A108" s="60"/>
      <c r="B108" s="29" t="s">
        <v>98</v>
      </c>
      <c r="C108" s="21" t="s">
        <v>107</v>
      </c>
      <c r="D108" s="51">
        <v>1707</v>
      </c>
      <c r="E108" s="81"/>
    </row>
    <row r="109" spans="1:5" ht="13.5" thickBot="1">
      <c r="A109" s="60"/>
      <c r="B109" s="29">
        <v>4</v>
      </c>
      <c r="C109" s="22" t="s">
        <v>108</v>
      </c>
      <c r="D109" s="52">
        <v>4222</v>
      </c>
      <c r="E109" s="81"/>
    </row>
    <row r="110" spans="1:5" ht="12.75">
      <c r="A110" s="60"/>
      <c r="B110" s="29"/>
      <c r="C110" s="63"/>
      <c r="D110" s="51">
        <f>SUM(D106:D109)</f>
        <v>11312</v>
      </c>
      <c r="E110" s="81"/>
    </row>
    <row r="111" spans="1:5" ht="13.5" thickBot="1">
      <c r="A111" s="60"/>
      <c r="B111" s="29"/>
      <c r="C111" s="63"/>
      <c r="D111" s="51"/>
      <c r="E111" s="81"/>
    </row>
    <row r="112" spans="1:5" ht="12.75">
      <c r="A112" s="60"/>
      <c r="B112" s="29"/>
      <c r="C112" s="24" t="s">
        <v>110</v>
      </c>
      <c r="D112" s="53">
        <v>2859</v>
      </c>
      <c r="E112" s="81"/>
    </row>
    <row r="113" spans="1:5" ht="12.75">
      <c r="A113" s="60"/>
      <c r="B113" s="29"/>
      <c r="C113" s="21" t="s">
        <v>111</v>
      </c>
      <c r="D113" s="51">
        <v>1433</v>
      </c>
      <c r="E113" s="81"/>
    </row>
    <row r="114" spans="1:5" ht="13.5" thickBot="1">
      <c r="A114" s="60"/>
      <c r="B114" s="29"/>
      <c r="C114" s="21" t="s">
        <v>112</v>
      </c>
      <c r="D114" s="51">
        <v>970</v>
      </c>
      <c r="E114" s="81"/>
    </row>
    <row r="115" spans="1:5" ht="13.5" thickBot="1">
      <c r="A115" s="19">
        <v>15</v>
      </c>
      <c r="B115" s="20" t="s">
        <v>118</v>
      </c>
      <c r="C115" s="21" t="s">
        <v>113</v>
      </c>
      <c r="D115" s="51">
        <v>1660</v>
      </c>
      <c r="E115" s="81"/>
    </row>
    <row r="116" spans="1:5" ht="12.75">
      <c r="A116" s="60"/>
      <c r="B116" s="29" t="s">
        <v>119</v>
      </c>
      <c r="C116" s="21" t="s">
        <v>114</v>
      </c>
      <c r="D116" s="51">
        <v>536</v>
      </c>
      <c r="E116" s="81"/>
    </row>
    <row r="117" spans="1:5" ht="12.75">
      <c r="A117" s="60"/>
      <c r="B117" s="29">
        <v>8</v>
      </c>
      <c r="C117" s="21" t="s">
        <v>115</v>
      </c>
      <c r="D117" s="51">
        <v>1815</v>
      </c>
      <c r="E117" s="81"/>
    </row>
    <row r="118" spans="1:5" ht="12.75">
      <c r="A118" s="60"/>
      <c r="B118" s="29"/>
      <c r="C118" s="21" t="s">
        <v>116</v>
      </c>
      <c r="D118" s="51">
        <v>956</v>
      </c>
      <c r="E118" s="81"/>
    </row>
    <row r="119" spans="1:5" ht="13.5" thickBot="1">
      <c r="A119" s="60"/>
      <c r="B119" s="29"/>
      <c r="C119" s="22" t="s">
        <v>117</v>
      </c>
      <c r="D119" s="52">
        <v>408</v>
      </c>
      <c r="E119" s="81"/>
    </row>
    <row r="120" spans="1:5" ht="12.75">
      <c r="A120" s="60"/>
      <c r="B120" s="29"/>
      <c r="C120" s="63"/>
      <c r="D120" s="51">
        <f>SUM(D112:D119)</f>
        <v>10637</v>
      </c>
      <c r="E120" s="81"/>
    </row>
    <row r="121" spans="1:5" ht="13.5" thickBot="1">
      <c r="A121" s="60"/>
      <c r="B121" s="64"/>
      <c r="C121" s="63"/>
      <c r="D121" s="51"/>
      <c r="E121" s="81"/>
    </row>
    <row r="122" spans="1:5" ht="13.5" thickBot="1">
      <c r="A122" s="60"/>
      <c r="B122" s="29"/>
      <c r="C122" s="24" t="s">
        <v>120</v>
      </c>
      <c r="D122" s="53">
        <v>1858</v>
      </c>
      <c r="E122" s="81"/>
    </row>
    <row r="123" spans="1:5" ht="13.5" thickBot="1">
      <c r="A123" s="45">
        <v>16</v>
      </c>
      <c r="B123" s="45" t="s">
        <v>124</v>
      </c>
      <c r="C123" s="21" t="s">
        <v>121</v>
      </c>
      <c r="D123" s="51">
        <v>851</v>
      </c>
      <c r="E123" s="81"/>
    </row>
    <row r="124" spans="1:5" ht="12.75">
      <c r="A124" s="60"/>
      <c r="B124" s="29" t="s">
        <v>125</v>
      </c>
      <c r="C124" s="21" t="s">
        <v>122</v>
      </c>
      <c r="D124" s="51">
        <v>2482</v>
      </c>
      <c r="E124" s="81"/>
    </row>
    <row r="125" spans="1:5" ht="13.5" thickBot="1">
      <c r="A125" s="60"/>
      <c r="B125" s="29">
        <v>4</v>
      </c>
      <c r="C125" s="22" t="s">
        <v>123</v>
      </c>
      <c r="D125" s="52">
        <v>654</v>
      </c>
      <c r="E125" s="81"/>
    </row>
    <row r="126" spans="1:5" ht="12.75">
      <c r="A126" s="60"/>
      <c r="B126" s="29"/>
      <c r="C126" s="63"/>
      <c r="D126" s="51">
        <f>SUM(D122:D125)</f>
        <v>5845</v>
      </c>
      <c r="E126" s="81"/>
    </row>
    <row r="127" spans="1:5" ht="13.5" thickBot="1">
      <c r="A127" s="60"/>
      <c r="B127" s="29"/>
      <c r="C127" s="63"/>
      <c r="D127" s="51"/>
      <c r="E127" s="81"/>
    </row>
    <row r="128" spans="1:5" ht="12.75">
      <c r="A128" s="60"/>
      <c r="B128" s="29"/>
      <c r="C128" s="24" t="s">
        <v>126</v>
      </c>
      <c r="D128" s="53">
        <v>563</v>
      </c>
      <c r="E128" s="81"/>
    </row>
    <row r="129" spans="1:5" ht="13.5" thickBot="1">
      <c r="A129" s="60"/>
      <c r="B129" s="29"/>
      <c r="C129" s="21" t="s">
        <v>127</v>
      </c>
      <c r="D129" s="51">
        <v>3034</v>
      </c>
      <c r="E129" s="81"/>
    </row>
    <row r="130" spans="1:5" ht="13.5" thickBot="1">
      <c r="A130" s="47">
        <v>17</v>
      </c>
      <c r="B130" s="46" t="s">
        <v>132</v>
      </c>
      <c r="C130" s="21" t="s">
        <v>128</v>
      </c>
      <c r="D130" s="51">
        <v>1393</v>
      </c>
      <c r="E130" s="81"/>
    </row>
    <row r="131" spans="1:5" ht="12.75">
      <c r="A131" s="65"/>
      <c r="B131" s="29" t="s">
        <v>133</v>
      </c>
      <c r="C131" s="21" t="s">
        <v>129</v>
      </c>
      <c r="D131" s="51">
        <v>1950</v>
      </c>
      <c r="E131" s="81"/>
    </row>
    <row r="132" spans="1:5" ht="12.75">
      <c r="A132" s="60"/>
      <c r="B132" s="29">
        <v>6</v>
      </c>
      <c r="C132" s="21" t="s">
        <v>130</v>
      </c>
      <c r="D132" s="51">
        <v>406</v>
      </c>
      <c r="E132" s="81"/>
    </row>
    <row r="133" spans="1:5" ht="13.5" thickBot="1">
      <c r="A133" s="60"/>
      <c r="B133" s="29"/>
      <c r="C133" s="22" t="s">
        <v>131</v>
      </c>
      <c r="D133" s="52">
        <v>701</v>
      </c>
      <c r="E133" s="81"/>
    </row>
    <row r="134" spans="1:5" ht="12.75">
      <c r="A134" s="60"/>
      <c r="B134" s="29"/>
      <c r="C134" s="63"/>
      <c r="D134" s="51">
        <f>SUM(D128:D133)</f>
        <v>8047</v>
      </c>
      <c r="E134" s="81"/>
    </row>
    <row r="135" spans="1:5" ht="13.5" thickBot="1">
      <c r="A135" s="60"/>
      <c r="B135" s="29"/>
      <c r="C135" s="63"/>
      <c r="D135" s="51"/>
      <c r="E135" s="81"/>
    </row>
    <row r="136" spans="1:5" ht="12.75">
      <c r="A136" s="60"/>
      <c r="B136" s="29"/>
      <c r="C136" s="24" t="s">
        <v>134</v>
      </c>
      <c r="D136" s="53">
        <v>918</v>
      </c>
      <c r="E136" s="81"/>
    </row>
    <row r="137" spans="1:5" ht="13.5" thickBot="1">
      <c r="A137" s="60"/>
      <c r="B137" s="29"/>
      <c r="C137" s="21" t="s">
        <v>135</v>
      </c>
      <c r="D137" s="51">
        <v>662</v>
      </c>
      <c r="E137" s="81"/>
    </row>
    <row r="138" spans="1:5" ht="13.5" thickBot="1">
      <c r="A138" s="42">
        <v>18</v>
      </c>
      <c r="B138" s="48" t="s">
        <v>139</v>
      </c>
      <c r="C138" s="21" t="s">
        <v>136</v>
      </c>
      <c r="D138" s="51">
        <v>679</v>
      </c>
      <c r="E138" s="81"/>
    </row>
    <row r="139" spans="1:5" ht="12.75">
      <c r="A139" s="60"/>
      <c r="B139" s="29" t="s">
        <v>140</v>
      </c>
      <c r="C139" s="21" t="s">
        <v>137</v>
      </c>
      <c r="D139" s="51">
        <v>427</v>
      </c>
      <c r="E139" s="81"/>
    </row>
    <row r="140" spans="1:5" ht="13.5" thickBot="1">
      <c r="A140" s="60"/>
      <c r="B140" s="29">
        <v>5</v>
      </c>
      <c r="C140" s="22" t="s">
        <v>138</v>
      </c>
      <c r="D140" s="52">
        <v>673</v>
      </c>
      <c r="E140" s="81"/>
    </row>
    <row r="141" spans="1:5" ht="12.75">
      <c r="A141" s="60"/>
      <c r="B141" s="29"/>
      <c r="C141" s="63"/>
      <c r="D141" s="51">
        <f>SUM(D136:D140)</f>
        <v>3359</v>
      </c>
      <c r="E141" s="81"/>
    </row>
    <row r="142" spans="1:5" ht="13.5" thickBot="1">
      <c r="A142" s="60"/>
      <c r="B142" s="29"/>
      <c r="C142" s="63"/>
      <c r="D142" s="51"/>
      <c r="E142" s="81"/>
    </row>
    <row r="143" spans="1:5" ht="13.5" thickBot="1">
      <c r="A143" s="60"/>
      <c r="B143" s="29"/>
      <c r="C143" s="24" t="s">
        <v>141</v>
      </c>
      <c r="D143" s="53">
        <v>4728</v>
      </c>
      <c r="E143" s="81"/>
    </row>
    <row r="144" spans="1:5" ht="13.5" thickBot="1">
      <c r="A144" s="49">
        <v>19</v>
      </c>
      <c r="B144" s="33" t="s">
        <v>146</v>
      </c>
      <c r="C144" s="21" t="s">
        <v>142</v>
      </c>
      <c r="D144" s="51">
        <v>4479</v>
      </c>
      <c r="E144" s="81"/>
    </row>
    <row r="145" spans="1:5" ht="12.75">
      <c r="A145" s="60"/>
      <c r="B145" s="29" t="s">
        <v>145</v>
      </c>
      <c r="C145" s="21" t="s">
        <v>144</v>
      </c>
      <c r="D145" s="51">
        <v>4312</v>
      </c>
      <c r="E145" s="81"/>
    </row>
    <row r="146" spans="1:5" ht="13.5" thickBot="1">
      <c r="A146" s="60"/>
      <c r="B146" s="29">
        <v>4</v>
      </c>
      <c r="C146" s="22" t="s">
        <v>143</v>
      </c>
      <c r="D146" s="52">
        <v>2617</v>
      </c>
      <c r="E146" s="81"/>
    </row>
    <row r="147" spans="1:5" ht="12.75">
      <c r="A147" s="60"/>
      <c r="B147" s="29"/>
      <c r="C147" s="63"/>
      <c r="D147" s="51">
        <f>SUM(D143:D146)</f>
        <v>16136</v>
      </c>
      <c r="E147" s="81"/>
    </row>
    <row r="148" spans="1:5" ht="13.5" thickBot="1">
      <c r="A148" s="60"/>
      <c r="B148" s="29"/>
      <c r="C148" s="63"/>
      <c r="D148" s="51"/>
      <c r="E148" s="81"/>
    </row>
    <row r="149" spans="1:5" ht="13.5" thickBot="1">
      <c r="A149" s="54" t="s">
        <v>147</v>
      </c>
      <c r="B149" s="55">
        <v>19</v>
      </c>
      <c r="C149" s="55">
        <v>105</v>
      </c>
      <c r="D149" s="86">
        <v>169779</v>
      </c>
      <c r="E149" s="87"/>
    </row>
    <row r="150" spans="1:5" ht="12.75">
      <c r="A150" s="60"/>
      <c r="B150" s="29"/>
      <c r="C150" s="63"/>
      <c r="D150" s="51"/>
      <c r="E150" s="81"/>
    </row>
    <row r="151" spans="1:5" ht="13.5" thickBot="1">
      <c r="A151" s="66"/>
      <c r="B151" s="67"/>
      <c r="C151" s="68"/>
      <c r="D151" s="52"/>
      <c r="E151" s="81"/>
    </row>
    <row r="152" spans="6:12" ht="13.5" thickBot="1">
      <c r="F152" s="85"/>
      <c r="G152" s="85"/>
      <c r="H152" s="85"/>
      <c r="I152" s="85"/>
      <c r="J152" s="85"/>
      <c r="K152" s="85"/>
      <c r="L152" s="85"/>
    </row>
    <row r="153" spans="1:12" ht="12.75">
      <c r="A153" s="78"/>
      <c r="B153" s="79"/>
      <c r="C153" s="80"/>
      <c r="D153" s="53"/>
      <c r="E153" s="81"/>
      <c r="F153" s="85"/>
      <c r="G153" s="101"/>
      <c r="H153" s="101"/>
      <c r="I153" s="102"/>
      <c r="J153" s="102"/>
      <c r="K153" s="103"/>
      <c r="L153" s="103"/>
    </row>
    <row r="154" spans="1:12" ht="12.75">
      <c r="A154" s="60"/>
      <c r="B154" s="3" t="s">
        <v>148</v>
      </c>
      <c r="C154" s="63"/>
      <c r="D154" s="51"/>
      <c r="E154" s="81"/>
      <c r="F154" s="85"/>
      <c r="G154" s="81"/>
      <c r="H154" s="92"/>
      <c r="I154" s="93"/>
      <c r="J154" s="93"/>
      <c r="K154" s="94"/>
      <c r="L154" s="94"/>
    </row>
    <row r="155" spans="1:12" ht="13.5" thickBot="1">
      <c r="A155" s="60"/>
      <c r="B155" s="29"/>
      <c r="C155" s="63"/>
      <c r="D155" s="51"/>
      <c r="E155" s="81"/>
      <c r="F155" s="85"/>
      <c r="G155" s="29"/>
      <c r="H155" s="29"/>
      <c r="I155" s="29"/>
      <c r="J155" s="29"/>
      <c r="K155" s="29"/>
      <c r="L155" s="29"/>
    </row>
    <row r="156" spans="1:12" ht="12.75">
      <c r="A156" s="57" t="s">
        <v>0</v>
      </c>
      <c r="B156" s="58" t="s">
        <v>1</v>
      </c>
      <c r="C156" s="58" t="s">
        <v>24</v>
      </c>
      <c r="D156" s="59" t="s">
        <v>4</v>
      </c>
      <c r="E156" s="89"/>
      <c r="F156" s="85"/>
      <c r="G156" s="29"/>
      <c r="H156" s="29"/>
      <c r="I156" s="29"/>
      <c r="J156" s="29"/>
      <c r="K156" s="29"/>
      <c r="L156" s="29"/>
    </row>
    <row r="157" spans="1:12" ht="12.75">
      <c r="A157" s="60"/>
      <c r="B157" s="29"/>
      <c r="C157" s="63"/>
      <c r="D157" s="51"/>
      <c r="E157" s="81"/>
      <c r="F157" s="85"/>
      <c r="G157" s="29"/>
      <c r="H157" s="29"/>
      <c r="I157" s="29"/>
      <c r="J157" s="29"/>
      <c r="K157" s="29"/>
      <c r="L157" s="29"/>
    </row>
    <row r="158" spans="1:12" ht="13.5" thickBot="1">
      <c r="A158" s="60"/>
      <c r="B158" s="29"/>
      <c r="C158" s="63"/>
      <c r="D158" s="51"/>
      <c r="E158" s="81"/>
      <c r="F158" s="85"/>
      <c r="G158" s="29"/>
      <c r="H158" s="29"/>
      <c r="I158" s="29"/>
      <c r="J158" s="29"/>
      <c r="K158" s="29"/>
      <c r="L158" s="29"/>
    </row>
    <row r="159" spans="1:12" ht="13.5" thickBot="1">
      <c r="A159" s="60"/>
      <c r="B159" s="29"/>
      <c r="C159" s="24" t="s">
        <v>150</v>
      </c>
      <c r="D159" s="53">
        <v>1254</v>
      </c>
      <c r="E159" s="81"/>
      <c r="F159" s="85"/>
      <c r="G159" s="29"/>
      <c r="H159" s="29"/>
      <c r="I159" s="29"/>
      <c r="J159" s="29"/>
      <c r="K159" s="29"/>
      <c r="L159" s="29"/>
    </row>
    <row r="160" spans="1:12" ht="13.5" thickBot="1">
      <c r="A160" s="36">
        <v>20</v>
      </c>
      <c r="B160" s="36" t="s">
        <v>149</v>
      </c>
      <c r="C160" s="21" t="s">
        <v>151</v>
      </c>
      <c r="D160" s="51">
        <v>862</v>
      </c>
      <c r="E160" s="81"/>
      <c r="F160" s="85"/>
      <c r="G160" s="29"/>
      <c r="H160" s="29"/>
      <c r="I160" s="29"/>
      <c r="J160" s="29"/>
      <c r="K160" s="29"/>
      <c r="L160" s="29"/>
    </row>
    <row r="161" spans="1:12" ht="12.75">
      <c r="A161" s="60"/>
      <c r="B161" s="29" t="s">
        <v>154</v>
      </c>
      <c r="C161" s="21" t="s">
        <v>152</v>
      </c>
      <c r="D161" s="51">
        <v>3090</v>
      </c>
      <c r="E161" s="81"/>
      <c r="F161" s="85"/>
      <c r="G161" s="29"/>
      <c r="H161" s="29"/>
      <c r="I161" s="29"/>
      <c r="J161" s="29"/>
      <c r="K161" s="29"/>
      <c r="L161" s="29"/>
    </row>
    <row r="162" spans="1:12" ht="13.5" thickBot="1">
      <c r="A162" s="60"/>
      <c r="B162" s="29">
        <v>4</v>
      </c>
      <c r="C162" s="22" t="s">
        <v>153</v>
      </c>
      <c r="D162" s="52">
        <v>4223</v>
      </c>
      <c r="E162" s="81"/>
      <c r="F162" s="85"/>
      <c r="G162" s="29"/>
      <c r="H162" s="29"/>
      <c r="I162" s="29"/>
      <c r="J162" s="29"/>
      <c r="K162" s="29"/>
      <c r="L162" s="29"/>
    </row>
    <row r="163" spans="1:12" ht="12.75">
      <c r="A163" s="60"/>
      <c r="B163" s="29"/>
      <c r="C163" s="63"/>
      <c r="D163" s="51">
        <f>SUM(D159:D162)</f>
        <v>9429</v>
      </c>
      <c r="E163" s="81"/>
      <c r="F163" s="85"/>
      <c r="G163" s="29"/>
      <c r="H163" s="29"/>
      <c r="I163" s="29"/>
      <c r="J163" s="29"/>
      <c r="K163" s="29"/>
      <c r="L163" s="29"/>
    </row>
    <row r="164" spans="1:12" ht="13.5" thickBot="1">
      <c r="A164" s="60"/>
      <c r="B164" s="29"/>
      <c r="C164" s="63"/>
      <c r="D164" s="51"/>
      <c r="E164" s="81"/>
      <c r="F164" s="85"/>
      <c r="G164" s="29"/>
      <c r="H164" s="29"/>
      <c r="I164" s="29"/>
      <c r="J164" s="29"/>
      <c r="K164" s="29"/>
      <c r="L164" s="29"/>
    </row>
    <row r="165" spans="1:12" ht="12.75">
      <c r="A165" s="60"/>
      <c r="B165" s="29"/>
      <c r="C165" s="24" t="s">
        <v>155</v>
      </c>
      <c r="D165" s="53">
        <v>1274</v>
      </c>
      <c r="E165" s="81"/>
      <c r="F165" s="85"/>
      <c r="G165" s="29"/>
      <c r="H165" s="29"/>
      <c r="I165" s="29"/>
      <c r="J165" s="29"/>
      <c r="K165" s="29"/>
      <c r="L165" s="29"/>
    </row>
    <row r="166" spans="1:12" ht="12.75">
      <c r="A166" s="60"/>
      <c r="B166" s="29"/>
      <c r="C166" s="21" t="s">
        <v>156</v>
      </c>
      <c r="D166" s="51">
        <v>2565</v>
      </c>
      <c r="E166" s="81"/>
      <c r="F166" s="85"/>
      <c r="G166" s="29"/>
      <c r="H166" s="29"/>
      <c r="I166" s="29"/>
      <c r="J166" s="29"/>
      <c r="K166" s="29"/>
      <c r="L166" s="29"/>
    </row>
    <row r="167" spans="1:12" ht="13.5" thickBot="1">
      <c r="A167" s="60"/>
      <c r="B167" s="29"/>
      <c r="C167" s="21" t="s">
        <v>157</v>
      </c>
      <c r="D167" s="51">
        <v>550</v>
      </c>
      <c r="E167" s="81"/>
      <c r="F167" s="85"/>
      <c r="G167" s="29"/>
      <c r="H167" s="29"/>
      <c r="I167" s="29"/>
      <c r="J167" s="29"/>
      <c r="K167" s="29"/>
      <c r="L167" s="29"/>
    </row>
    <row r="168" spans="1:12" ht="13.5" thickBot="1">
      <c r="A168" s="34">
        <v>21</v>
      </c>
      <c r="B168" s="34" t="s">
        <v>163</v>
      </c>
      <c r="C168" s="21" t="s">
        <v>158</v>
      </c>
      <c r="D168" s="51">
        <v>488</v>
      </c>
      <c r="E168" s="81"/>
      <c r="F168" s="85"/>
      <c r="G168" s="29"/>
      <c r="H168" s="29"/>
      <c r="I168" s="29"/>
      <c r="J168" s="29"/>
      <c r="K168" s="29"/>
      <c r="L168" s="29"/>
    </row>
    <row r="169" spans="1:12" ht="12.75">
      <c r="A169" s="60"/>
      <c r="B169" s="29" t="s">
        <v>164</v>
      </c>
      <c r="C169" s="21" t="s">
        <v>159</v>
      </c>
      <c r="D169" s="51">
        <v>782</v>
      </c>
      <c r="E169" s="81"/>
      <c r="F169" s="85"/>
      <c r="G169" s="29"/>
      <c r="H169" s="29"/>
      <c r="I169" s="29"/>
      <c r="J169" s="29"/>
      <c r="K169" s="29"/>
      <c r="L169" s="29"/>
    </row>
    <row r="170" spans="1:12" ht="12.75">
      <c r="A170" s="60"/>
      <c r="B170" s="29">
        <v>8</v>
      </c>
      <c r="C170" s="21" t="s">
        <v>160</v>
      </c>
      <c r="D170" s="51">
        <v>1262</v>
      </c>
      <c r="E170" s="81"/>
      <c r="F170" s="85"/>
      <c r="G170" s="29"/>
      <c r="H170" s="29"/>
      <c r="I170" s="85"/>
      <c r="J170" s="85"/>
      <c r="K170" s="29"/>
      <c r="L170" s="29"/>
    </row>
    <row r="171" spans="1:12" ht="12.75">
      <c r="A171" s="60"/>
      <c r="B171" s="29"/>
      <c r="C171" s="21" t="s">
        <v>161</v>
      </c>
      <c r="D171" s="51">
        <v>517</v>
      </c>
      <c r="E171" s="81"/>
      <c r="F171" s="85"/>
      <c r="G171" s="29"/>
      <c r="H171" s="29"/>
      <c r="I171" s="85"/>
      <c r="J171" s="85"/>
      <c r="K171" s="29"/>
      <c r="L171" s="29"/>
    </row>
    <row r="172" spans="1:12" ht="13.5" thickBot="1">
      <c r="A172" s="60"/>
      <c r="B172" s="29"/>
      <c r="C172" s="22" t="s">
        <v>162</v>
      </c>
      <c r="D172" s="52">
        <v>1417</v>
      </c>
      <c r="E172" s="81"/>
      <c r="F172" s="85"/>
      <c r="G172" s="85"/>
      <c r="H172" s="85"/>
      <c r="I172" s="85"/>
      <c r="J172" s="85"/>
      <c r="K172" s="85"/>
      <c r="L172" s="85"/>
    </row>
    <row r="173" spans="1:5" ht="12.75">
      <c r="A173" s="60"/>
      <c r="B173" s="29"/>
      <c r="C173" s="63"/>
      <c r="D173" s="51">
        <f>SUM(D165:D172)</f>
        <v>8855</v>
      </c>
      <c r="E173" s="81"/>
    </row>
    <row r="174" spans="1:5" ht="13.5" thickBot="1">
      <c r="A174" s="60"/>
      <c r="B174" s="29"/>
      <c r="C174" s="63"/>
      <c r="D174" s="51"/>
      <c r="E174" s="81"/>
    </row>
    <row r="175" spans="1:5" ht="12.75">
      <c r="A175" s="60"/>
      <c r="B175" s="29"/>
      <c r="C175" s="24" t="s">
        <v>276</v>
      </c>
      <c r="D175" s="53">
        <v>2426</v>
      </c>
      <c r="E175" s="81"/>
    </row>
    <row r="176" spans="1:5" ht="13.5" thickBot="1">
      <c r="A176" s="60"/>
      <c r="B176" s="29"/>
      <c r="C176" s="21" t="s">
        <v>165</v>
      </c>
      <c r="D176" s="51">
        <v>942</v>
      </c>
      <c r="E176" s="81"/>
    </row>
    <row r="177" spans="1:5" ht="13.5" thickBot="1">
      <c r="A177" s="69">
        <v>22</v>
      </c>
      <c r="B177" s="69" t="s">
        <v>170</v>
      </c>
      <c r="C177" s="21" t="s">
        <v>166</v>
      </c>
      <c r="D177" s="51">
        <v>1424</v>
      </c>
      <c r="E177" s="81"/>
    </row>
    <row r="178" spans="1:5" ht="12.75">
      <c r="A178" s="60"/>
      <c r="B178" s="29" t="s">
        <v>104</v>
      </c>
      <c r="C178" s="21" t="s">
        <v>167</v>
      </c>
      <c r="D178" s="51">
        <v>2332</v>
      </c>
      <c r="E178" s="81"/>
    </row>
    <row r="179" spans="1:5" ht="12.75">
      <c r="A179" s="60"/>
      <c r="B179" s="29">
        <v>6</v>
      </c>
      <c r="C179" s="21" t="s">
        <v>168</v>
      </c>
      <c r="D179" s="51">
        <v>2009</v>
      </c>
      <c r="E179" s="81"/>
    </row>
    <row r="180" spans="1:5" ht="13.5" thickBot="1">
      <c r="A180" s="60"/>
      <c r="B180" s="29"/>
      <c r="C180" s="22" t="s">
        <v>169</v>
      </c>
      <c r="D180" s="52">
        <v>1986</v>
      </c>
      <c r="E180" s="81"/>
    </row>
    <row r="181" spans="1:5" ht="12.75">
      <c r="A181" s="60"/>
      <c r="B181" s="29"/>
      <c r="C181" s="63"/>
      <c r="D181" s="51">
        <f>SUM(D175:D180)</f>
        <v>11119</v>
      </c>
      <c r="E181" s="81"/>
    </row>
    <row r="182" spans="1:5" ht="13.5" thickBot="1">
      <c r="A182" s="60"/>
      <c r="B182" s="29"/>
      <c r="C182" s="63"/>
      <c r="D182" s="51"/>
      <c r="E182" s="81"/>
    </row>
    <row r="183" spans="1:5" ht="12.75">
      <c r="A183" s="60"/>
      <c r="B183" s="29"/>
      <c r="C183" s="24" t="s">
        <v>171</v>
      </c>
      <c r="D183" s="53">
        <v>1066</v>
      </c>
      <c r="E183" s="81"/>
    </row>
    <row r="184" spans="1:5" ht="12.75">
      <c r="A184" s="60"/>
      <c r="B184" s="29"/>
      <c r="C184" s="21" t="s">
        <v>172</v>
      </c>
      <c r="D184" s="51">
        <v>429</v>
      </c>
      <c r="E184" s="81"/>
    </row>
    <row r="185" spans="1:5" ht="12.75">
      <c r="A185" s="60"/>
      <c r="B185" s="29"/>
      <c r="C185" s="21" t="s">
        <v>173</v>
      </c>
      <c r="D185" s="51">
        <v>160</v>
      </c>
      <c r="E185" s="81"/>
    </row>
    <row r="186" spans="1:5" ht="13.5" thickBot="1">
      <c r="A186" s="60"/>
      <c r="B186" s="29"/>
      <c r="C186" s="21" t="s">
        <v>174</v>
      </c>
      <c r="D186" s="51">
        <v>267</v>
      </c>
      <c r="E186" s="81"/>
    </row>
    <row r="187" spans="1:5" ht="13.5" thickBot="1">
      <c r="A187" s="10">
        <v>23</v>
      </c>
      <c r="B187" s="10" t="s">
        <v>181</v>
      </c>
      <c r="C187" s="21" t="s">
        <v>175</v>
      </c>
      <c r="D187" s="51">
        <v>434</v>
      </c>
      <c r="E187" s="81"/>
    </row>
    <row r="188" spans="1:5" ht="12.75">
      <c r="A188" s="60"/>
      <c r="B188" s="29" t="s">
        <v>140</v>
      </c>
      <c r="C188" s="21" t="s">
        <v>176</v>
      </c>
      <c r="D188" s="51">
        <v>1199</v>
      </c>
      <c r="E188" s="81"/>
    </row>
    <row r="189" spans="1:5" ht="12.75">
      <c r="A189" s="60"/>
      <c r="B189" s="29">
        <v>10</v>
      </c>
      <c r="C189" s="21" t="s">
        <v>177</v>
      </c>
      <c r="D189" s="51">
        <v>331</v>
      </c>
      <c r="E189" s="81"/>
    </row>
    <row r="190" spans="1:5" ht="12.75">
      <c r="A190" s="60"/>
      <c r="B190" s="29"/>
      <c r="C190" s="21" t="s">
        <v>178</v>
      </c>
      <c r="D190" s="51">
        <v>990</v>
      </c>
      <c r="E190" s="81"/>
    </row>
    <row r="191" spans="1:5" ht="12.75">
      <c r="A191" s="60"/>
      <c r="B191" s="29"/>
      <c r="C191" s="21" t="s">
        <v>179</v>
      </c>
      <c r="D191" s="51">
        <v>752</v>
      </c>
      <c r="E191" s="81"/>
    </row>
    <row r="192" spans="1:5" ht="13.5" thickBot="1">
      <c r="A192" s="60"/>
      <c r="B192" s="29"/>
      <c r="C192" s="22" t="s">
        <v>180</v>
      </c>
      <c r="D192" s="52">
        <v>1204</v>
      </c>
      <c r="E192" s="81"/>
    </row>
    <row r="193" spans="1:5" ht="12.75">
      <c r="A193" s="60"/>
      <c r="B193" s="29"/>
      <c r="C193" s="63"/>
      <c r="D193" s="51">
        <f>SUM(D183:D192)</f>
        <v>6832</v>
      </c>
      <c r="E193" s="81"/>
    </row>
    <row r="194" spans="1:5" ht="13.5" thickBot="1">
      <c r="A194" s="60"/>
      <c r="B194" s="29"/>
      <c r="C194" s="63"/>
      <c r="D194" s="51"/>
      <c r="E194" s="81"/>
    </row>
    <row r="195" spans="1:5" ht="12.75">
      <c r="A195" s="60"/>
      <c r="B195" s="29"/>
      <c r="C195" s="24" t="s">
        <v>182</v>
      </c>
      <c r="D195" s="53">
        <v>589</v>
      </c>
      <c r="E195" s="81"/>
    </row>
    <row r="196" spans="1:5" ht="13.5" thickBot="1">
      <c r="A196" s="60"/>
      <c r="B196" s="29"/>
      <c r="C196" s="21" t="s">
        <v>183</v>
      </c>
      <c r="D196" s="51">
        <v>2244</v>
      </c>
      <c r="E196" s="81"/>
    </row>
    <row r="197" spans="1:5" ht="13.5" thickBot="1">
      <c r="A197" s="49">
        <v>24</v>
      </c>
      <c r="B197" s="49" t="s">
        <v>189</v>
      </c>
      <c r="C197" s="21" t="s">
        <v>184</v>
      </c>
      <c r="D197" s="51">
        <v>1664</v>
      </c>
      <c r="E197" s="81"/>
    </row>
    <row r="198" spans="1:5" ht="12.75">
      <c r="A198" s="60"/>
      <c r="B198" s="29" t="s">
        <v>91</v>
      </c>
      <c r="C198" s="21" t="s">
        <v>185</v>
      </c>
      <c r="D198" s="51">
        <v>1419</v>
      </c>
      <c r="E198" s="81"/>
    </row>
    <row r="199" spans="1:5" ht="12.75">
      <c r="A199" s="60"/>
      <c r="B199" s="29">
        <v>7</v>
      </c>
      <c r="C199" s="21" t="s">
        <v>186</v>
      </c>
      <c r="D199" s="51">
        <v>1928</v>
      </c>
      <c r="E199" s="81"/>
    </row>
    <row r="200" spans="1:5" ht="12.75">
      <c r="A200" s="60"/>
      <c r="B200" s="29"/>
      <c r="C200" s="21" t="s">
        <v>187</v>
      </c>
      <c r="D200" s="51">
        <v>1658</v>
      </c>
      <c r="E200" s="81"/>
    </row>
    <row r="201" spans="1:5" ht="13.5" thickBot="1">
      <c r="A201" s="60"/>
      <c r="B201" s="29"/>
      <c r="C201" s="22" t="s">
        <v>188</v>
      </c>
      <c r="D201" s="52">
        <v>2296</v>
      </c>
      <c r="E201" s="81"/>
    </row>
    <row r="202" spans="1:5" ht="12.75">
      <c r="A202" s="60"/>
      <c r="B202" s="29"/>
      <c r="C202" s="63"/>
      <c r="D202" s="51">
        <f>SUM(D195:D201)</f>
        <v>11798</v>
      </c>
      <c r="E202" s="81"/>
    </row>
    <row r="203" spans="1:5" ht="13.5" thickBot="1">
      <c r="A203" s="60"/>
      <c r="B203" s="29"/>
      <c r="C203" s="63"/>
      <c r="D203" s="51"/>
      <c r="E203" s="81"/>
    </row>
    <row r="204" spans="1:5" ht="13.5" thickBot="1">
      <c r="A204" s="60"/>
      <c r="B204" s="29"/>
      <c r="C204" s="24" t="s">
        <v>190</v>
      </c>
      <c r="D204" s="53">
        <v>2489</v>
      </c>
      <c r="E204" s="81"/>
    </row>
    <row r="205" spans="1:5" ht="13.5" thickBot="1">
      <c r="A205" s="23">
        <v>25</v>
      </c>
      <c r="B205" s="23" t="s">
        <v>194</v>
      </c>
      <c r="C205" s="21" t="s">
        <v>191</v>
      </c>
      <c r="D205" s="51">
        <v>3949</v>
      </c>
      <c r="E205" s="81"/>
    </row>
    <row r="206" spans="1:5" ht="12.75">
      <c r="A206" s="60"/>
      <c r="B206" s="29" t="s">
        <v>63</v>
      </c>
      <c r="C206" s="21" t="s">
        <v>192</v>
      </c>
      <c r="D206" s="51">
        <v>2557</v>
      </c>
      <c r="E206" s="81"/>
    </row>
    <row r="207" spans="1:5" ht="13.5" thickBot="1">
      <c r="A207" s="60"/>
      <c r="B207" s="29">
        <v>4</v>
      </c>
      <c r="C207" s="22" t="s">
        <v>193</v>
      </c>
      <c r="D207" s="52">
        <v>3095</v>
      </c>
      <c r="E207" s="81"/>
    </row>
    <row r="208" spans="1:5" ht="12.75">
      <c r="A208" s="60"/>
      <c r="B208" s="29"/>
      <c r="C208" s="63"/>
      <c r="D208" s="51">
        <f>SUM(D204:D207)</f>
        <v>12090</v>
      </c>
      <c r="E208" s="81"/>
    </row>
    <row r="209" spans="1:5" ht="13.5" thickBot="1">
      <c r="A209" s="60"/>
      <c r="B209" s="29"/>
      <c r="C209" s="63"/>
      <c r="D209" s="51"/>
      <c r="E209" s="81"/>
    </row>
    <row r="210" spans="1:5" ht="13.5" thickBot="1">
      <c r="A210" s="60"/>
      <c r="B210" s="29"/>
      <c r="C210" s="24" t="s">
        <v>195</v>
      </c>
      <c r="D210" s="53">
        <v>3587</v>
      </c>
      <c r="E210" s="81"/>
    </row>
    <row r="211" spans="1:5" ht="13.5" thickBot="1">
      <c r="A211" s="70">
        <v>26</v>
      </c>
      <c r="B211" s="70" t="s">
        <v>199</v>
      </c>
      <c r="C211" s="21" t="s">
        <v>196</v>
      </c>
      <c r="D211" s="51">
        <v>630</v>
      </c>
      <c r="E211" s="81"/>
    </row>
    <row r="212" spans="1:5" ht="12.75">
      <c r="A212" s="60"/>
      <c r="B212" s="29" t="s">
        <v>91</v>
      </c>
      <c r="C212" s="21" t="s">
        <v>197</v>
      </c>
      <c r="D212" s="51">
        <v>1031</v>
      </c>
      <c r="E212" s="81"/>
    </row>
    <row r="213" spans="1:5" ht="13.5" thickBot="1">
      <c r="A213" s="60"/>
      <c r="B213" s="29">
        <v>4</v>
      </c>
      <c r="C213" s="22" t="s">
        <v>198</v>
      </c>
      <c r="D213" s="52">
        <v>1672</v>
      </c>
      <c r="E213" s="81"/>
    </row>
    <row r="214" spans="1:5" ht="12.75">
      <c r="A214" s="60"/>
      <c r="B214" s="29"/>
      <c r="C214" s="63"/>
      <c r="D214" s="51">
        <f>SUM(D210:D213)</f>
        <v>6920</v>
      </c>
      <c r="E214" s="81"/>
    </row>
    <row r="215" spans="1:5" ht="13.5" thickBot="1">
      <c r="A215" s="60"/>
      <c r="B215" s="29"/>
      <c r="C215" s="63"/>
      <c r="D215" s="51"/>
      <c r="E215" s="81"/>
    </row>
    <row r="216" spans="1:5" ht="13.5" thickBot="1">
      <c r="A216" s="60"/>
      <c r="B216" s="29"/>
      <c r="C216" s="24" t="s">
        <v>200</v>
      </c>
      <c r="D216" s="53">
        <v>1844</v>
      </c>
      <c r="E216" s="81"/>
    </row>
    <row r="217" spans="1:5" ht="13.5" thickBot="1">
      <c r="A217" s="71">
        <v>27</v>
      </c>
      <c r="B217" s="71" t="s">
        <v>204</v>
      </c>
      <c r="C217" s="21" t="s">
        <v>201</v>
      </c>
      <c r="D217" s="51">
        <v>2859</v>
      </c>
      <c r="E217" s="81"/>
    </row>
    <row r="218" spans="1:5" ht="12.75">
      <c r="A218" s="60"/>
      <c r="B218" s="29" t="s">
        <v>219</v>
      </c>
      <c r="C218" s="21" t="s">
        <v>202</v>
      </c>
      <c r="D218" s="51">
        <v>2655</v>
      </c>
      <c r="E218" s="81"/>
    </row>
    <row r="219" spans="1:5" ht="13.5" thickBot="1">
      <c r="A219" s="60"/>
      <c r="B219" s="29">
        <v>4</v>
      </c>
      <c r="C219" s="22" t="s">
        <v>203</v>
      </c>
      <c r="D219" s="52">
        <v>2848</v>
      </c>
      <c r="E219" s="81"/>
    </row>
    <row r="220" spans="1:5" ht="12.75">
      <c r="A220" s="60"/>
      <c r="B220" s="29"/>
      <c r="C220" s="63"/>
      <c r="D220" s="51">
        <f>SUM(D216:D219)</f>
        <v>10206</v>
      </c>
      <c r="E220" s="81"/>
    </row>
    <row r="221" spans="1:5" ht="13.5" thickBot="1">
      <c r="A221" s="60"/>
      <c r="B221" s="29"/>
      <c r="C221" s="63"/>
      <c r="D221" s="51"/>
      <c r="E221" s="81"/>
    </row>
    <row r="222" spans="1:5" ht="12.75">
      <c r="A222" s="60"/>
      <c r="B222" s="29"/>
      <c r="C222" s="24" t="s">
        <v>205</v>
      </c>
      <c r="D222" s="53">
        <v>462</v>
      </c>
      <c r="E222" s="81"/>
    </row>
    <row r="223" spans="1:5" ht="12.75">
      <c r="A223" s="60"/>
      <c r="B223" s="29"/>
      <c r="C223" s="21" t="s">
        <v>206</v>
      </c>
      <c r="D223" s="51">
        <v>604</v>
      </c>
      <c r="E223" s="81"/>
    </row>
    <row r="224" spans="1:5" ht="12.75">
      <c r="A224" s="60"/>
      <c r="B224" s="29"/>
      <c r="C224" s="21" t="s">
        <v>207</v>
      </c>
      <c r="D224" s="51">
        <v>406</v>
      </c>
      <c r="E224" s="81"/>
    </row>
    <row r="225" spans="1:5" ht="12.75">
      <c r="A225" s="60"/>
      <c r="B225" s="29"/>
      <c r="C225" s="21" t="s">
        <v>208</v>
      </c>
      <c r="D225" s="51">
        <v>1996</v>
      </c>
      <c r="E225" s="81"/>
    </row>
    <row r="226" spans="1:5" ht="13.5" thickBot="1">
      <c r="A226" s="60"/>
      <c r="B226" s="29"/>
      <c r="C226" s="21" t="s">
        <v>209</v>
      </c>
      <c r="D226" s="51">
        <v>309</v>
      </c>
      <c r="E226" s="81"/>
    </row>
    <row r="227" spans="1:5" ht="13.5" thickBot="1">
      <c r="A227" s="38">
        <v>28</v>
      </c>
      <c r="B227" s="39" t="s">
        <v>218</v>
      </c>
      <c r="C227" s="21" t="s">
        <v>210</v>
      </c>
      <c r="D227" s="51">
        <v>3038</v>
      </c>
      <c r="E227" s="81"/>
    </row>
    <row r="228" spans="1:5" ht="12.75">
      <c r="A228" s="60"/>
      <c r="B228" s="29" t="s">
        <v>220</v>
      </c>
      <c r="C228" s="21" t="s">
        <v>211</v>
      </c>
      <c r="D228" s="51">
        <v>241</v>
      </c>
      <c r="E228" s="81"/>
    </row>
    <row r="229" spans="1:5" ht="12.75">
      <c r="A229" s="60"/>
      <c r="B229" s="29">
        <v>13</v>
      </c>
      <c r="C229" s="21" t="s">
        <v>212</v>
      </c>
      <c r="D229" s="51">
        <v>811</v>
      </c>
      <c r="E229" s="81"/>
    </row>
    <row r="230" spans="1:5" ht="12.75">
      <c r="A230" s="60"/>
      <c r="B230" s="29"/>
      <c r="C230" s="21" t="s">
        <v>213</v>
      </c>
      <c r="D230" s="51">
        <v>395</v>
      </c>
      <c r="E230" s="81"/>
    </row>
    <row r="231" spans="1:5" ht="12.75">
      <c r="A231" s="60"/>
      <c r="B231" s="29"/>
      <c r="C231" s="21" t="s">
        <v>214</v>
      </c>
      <c r="D231" s="51">
        <v>934</v>
      </c>
      <c r="E231" s="81"/>
    </row>
    <row r="232" spans="1:5" ht="12.75">
      <c r="A232" s="60"/>
      <c r="B232" s="29"/>
      <c r="C232" s="21" t="s">
        <v>215</v>
      </c>
      <c r="D232" s="51">
        <v>230</v>
      </c>
      <c r="E232" s="81"/>
    </row>
    <row r="233" spans="1:5" ht="12.75">
      <c r="A233" s="60"/>
      <c r="B233" s="29"/>
      <c r="C233" s="21" t="s">
        <v>216</v>
      </c>
      <c r="D233" s="51">
        <v>450</v>
      </c>
      <c r="E233" s="81"/>
    </row>
    <row r="234" spans="1:5" ht="13.5" thickBot="1">
      <c r="A234" s="60"/>
      <c r="B234" s="29"/>
      <c r="C234" s="22" t="s">
        <v>217</v>
      </c>
      <c r="D234" s="52">
        <v>226</v>
      </c>
      <c r="E234" s="81"/>
    </row>
    <row r="235" spans="1:5" ht="12.75">
      <c r="A235" s="60"/>
      <c r="B235" s="29"/>
      <c r="C235" s="63"/>
      <c r="D235" s="51">
        <f>SUM(D222:D234)</f>
        <v>10102</v>
      </c>
      <c r="E235" s="81"/>
    </row>
    <row r="236" spans="1:5" ht="13.5" thickBot="1">
      <c r="A236" s="60"/>
      <c r="B236" s="29"/>
      <c r="C236" s="63"/>
      <c r="D236" s="51"/>
      <c r="E236" s="81"/>
    </row>
    <row r="237" spans="1:5" ht="13.5" thickBot="1">
      <c r="A237" s="60"/>
      <c r="B237" s="29"/>
      <c r="C237" s="24" t="s">
        <v>221</v>
      </c>
      <c r="D237" s="53">
        <v>959</v>
      </c>
      <c r="E237" s="81"/>
    </row>
    <row r="238" spans="1:5" ht="13.5" thickBot="1">
      <c r="A238" s="28">
        <v>29</v>
      </c>
      <c r="B238" s="28" t="s">
        <v>224</v>
      </c>
      <c r="C238" s="21" t="s">
        <v>222</v>
      </c>
      <c r="D238" s="51">
        <v>1752</v>
      </c>
      <c r="E238" s="81"/>
    </row>
    <row r="239" spans="1:5" ht="13.5" thickBot="1">
      <c r="A239" s="60"/>
      <c r="B239" s="29" t="s">
        <v>80</v>
      </c>
      <c r="C239" s="22" t="s">
        <v>223</v>
      </c>
      <c r="D239" s="52">
        <v>1127</v>
      </c>
      <c r="E239" s="81"/>
    </row>
    <row r="240" spans="1:5" ht="12.75">
      <c r="A240" s="60"/>
      <c r="B240" s="29">
        <v>3</v>
      </c>
      <c r="C240" s="63"/>
      <c r="D240" s="51">
        <f>SUM(D237:D239)</f>
        <v>3838</v>
      </c>
      <c r="E240" s="81"/>
    </row>
    <row r="241" spans="1:5" ht="13.5" thickBot="1">
      <c r="A241" s="60"/>
      <c r="B241" s="29"/>
      <c r="C241" s="63"/>
      <c r="D241" s="51"/>
      <c r="E241" s="81"/>
    </row>
    <row r="242" spans="1:5" ht="13.5" thickBot="1">
      <c r="A242" s="60"/>
      <c r="B242" s="29"/>
      <c r="C242" s="24" t="s">
        <v>225</v>
      </c>
      <c r="D242" s="53">
        <v>1845</v>
      </c>
      <c r="E242" s="81"/>
    </row>
    <row r="243" spans="1:5" ht="13.5" thickBot="1">
      <c r="A243" s="10">
        <v>30</v>
      </c>
      <c r="B243" s="10" t="s">
        <v>228</v>
      </c>
      <c r="C243" s="21" t="s">
        <v>226</v>
      </c>
      <c r="D243" s="51">
        <v>459</v>
      </c>
      <c r="E243" s="81"/>
    </row>
    <row r="244" spans="1:5" ht="13.5" thickBot="1">
      <c r="A244" s="60"/>
      <c r="B244" s="29" t="s">
        <v>140</v>
      </c>
      <c r="C244" s="22" t="s">
        <v>227</v>
      </c>
      <c r="D244" s="52">
        <v>611</v>
      </c>
      <c r="E244" s="81"/>
    </row>
    <row r="245" spans="1:5" ht="12.75">
      <c r="A245" s="60"/>
      <c r="B245" s="29">
        <v>3</v>
      </c>
      <c r="C245" s="63"/>
      <c r="D245" s="51">
        <f>SUM(D242:D244)</f>
        <v>2915</v>
      </c>
      <c r="E245" s="81"/>
    </row>
    <row r="246" spans="1:5" ht="13.5" thickBot="1">
      <c r="A246" s="60"/>
      <c r="B246" s="29"/>
      <c r="C246" s="63"/>
      <c r="D246" s="51"/>
      <c r="E246" s="81"/>
    </row>
    <row r="247" spans="1:5" ht="12.75">
      <c r="A247" s="60"/>
      <c r="B247" s="29"/>
      <c r="C247" s="24" t="s">
        <v>229</v>
      </c>
      <c r="D247" s="53">
        <v>1007</v>
      </c>
      <c r="E247" s="81"/>
    </row>
    <row r="248" spans="1:5" ht="13.5" thickBot="1">
      <c r="A248" s="60"/>
      <c r="B248" s="29"/>
      <c r="C248" s="21" t="s">
        <v>230</v>
      </c>
      <c r="D248" s="51">
        <v>460</v>
      </c>
      <c r="E248" s="81"/>
    </row>
    <row r="249" spans="1:5" ht="13.5" thickBot="1">
      <c r="A249" s="12">
        <v>31</v>
      </c>
      <c r="B249" s="12" t="s">
        <v>235</v>
      </c>
      <c r="C249" s="21" t="s">
        <v>231</v>
      </c>
      <c r="D249" s="51">
        <v>1241</v>
      </c>
      <c r="E249" s="81"/>
    </row>
    <row r="250" spans="1:5" ht="12.75">
      <c r="A250" s="60"/>
      <c r="B250" s="29" t="s">
        <v>220</v>
      </c>
      <c r="C250" s="21" t="s">
        <v>232</v>
      </c>
      <c r="D250" s="51">
        <v>819</v>
      </c>
      <c r="E250" s="81"/>
    </row>
    <row r="251" spans="1:5" ht="12.75">
      <c r="A251" s="60"/>
      <c r="B251" s="29">
        <v>6</v>
      </c>
      <c r="C251" s="21" t="s">
        <v>233</v>
      </c>
      <c r="D251" s="51">
        <v>704</v>
      </c>
      <c r="E251" s="81"/>
    </row>
    <row r="252" spans="1:5" ht="13.5" thickBot="1">
      <c r="A252" s="60"/>
      <c r="B252" s="29"/>
      <c r="C252" s="22" t="s">
        <v>234</v>
      </c>
      <c r="D252" s="52">
        <v>1605</v>
      </c>
      <c r="E252" s="81"/>
    </row>
    <row r="253" spans="1:5" ht="12.75">
      <c r="A253" s="60"/>
      <c r="B253" s="29"/>
      <c r="C253" s="63"/>
      <c r="D253" s="51">
        <f>SUM(D247:D252)</f>
        <v>5836</v>
      </c>
      <c r="E253" s="81"/>
    </row>
    <row r="254" spans="1:5" ht="13.5" thickBot="1">
      <c r="A254" s="60"/>
      <c r="B254" s="29"/>
      <c r="C254" s="63"/>
      <c r="D254" s="51"/>
      <c r="E254" s="81"/>
    </row>
    <row r="255" spans="1:5" ht="13.5" thickBot="1">
      <c r="A255" s="60"/>
      <c r="B255" s="29"/>
      <c r="C255" s="24" t="s">
        <v>236</v>
      </c>
      <c r="D255" s="53">
        <v>4225</v>
      </c>
      <c r="E255" s="81"/>
    </row>
    <row r="256" spans="1:5" ht="13.5" thickBot="1">
      <c r="A256" s="11">
        <v>32</v>
      </c>
      <c r="B256" s="72" t="s">
        <v>239</v>
      </c>
      <c r="C256" s="21" t="s">
        <v>237</v>
      </c>
      <c r="D256" s="51">
        <v>4073</v>
      </c>
      <c r="E256" s="81"/>
    </row>
    <row r="257" spans="1:5" ht="13.5" thickBot="1">
      <c r="A257" s="60"/>
      <c r="B257" s="29" t="s">
        <v>145</v>
      </c>
      <c r="C257" s="22" t="s">
        <v>238</v>
      </c>
      <c r="D257" s="52">
        <v>3785</v>
      </c>
      <c r="E257" s="81"/>
    </row>
    <row r="258" spans="1:5" ht="12.75">
      <c r="A258" s="60"/>
      <c r="B258" s="29">
        <v>3</v>
      </c>
      <c r="C258" s="63"/>
      <c r="D258" s="51">
        <f>SUM(D255:D257)</f>
        <v>12083</v>
      </c>
      <c r="E258" s="81"/>
    </row>
    <row r="259" spans="1:5" ht="12.75">
      <c r="A259" s="60"/>
      <c r="B259" s="29"/>
      <c r="C259" s="63"/>
      <c r="D259" s="51"/>
      <c r="E259" s="81"/>
    </row>
    <row r="260" spans="1:2" ht="13.5" thickBot="1">
      <c r="A260" s="60"/>
      <c r="B260" s="29"/>
    </row>
    <row r="261" spans="1:5" ht="13.5" thickBot="1">
      <c r="A261" s="42">
        <v>33</v>
      </c>
      <c r="B261" s="48" t="s">
        <v>272</v>
      </c>
      <c r="C261" s="82" t="s">
        <v>240</v>
      </c>
      <c r="D261" s="83">
        <v>2855</v>
      </c>
      <c r="E261" s="81"/>
    </row>
    <row r="262" spans="1:5" ht="12.75">
      <c r="A262" s="65"/>
      <c r="B262" s="29" t="s">
        <v>241</v>
      </c>
      <c r="C262" s="63"/>
      <c r="D262" s="81">
        <f>SUM(D261)</f>
        <v>2855</v>
      </c>
      <c r="E262" s="81"/>
    </row>
    <row r="263" spans="1:5" ht="12.75">
      <c r="A263" s="65"/>
      <c r="B263" s="77">
        <v>1</v>
      </c>
      <c r="C263" s="63"/>
      <c r="D263" s="81"/>
      <c r="E263" s="81"/>
    </row>
    <row r="264" spans="1:5" ht="12.75">
      <c r="A264" s="65"/>
      <c r="B264" s="76"/>
      <c r="C264" s="75"/>
      <c r="D264" s="51"/>
      <c r="E264" s="81"/>
    </row>
    <row r="265" spans="1:5" ht="13.5" thickBot="1">
      <c r="A265" s="60"/>
      <c r="B265" s="29"/>
      <c r="C265" s="63"/>
      <c r="D265" s="51"/>
      <c r="E265" s="81"/>
    </row>
    <row r="266" spans="1:5" ht="12.75">
      <c r="A266" s="60"/>
      <c r="B266" s="29"/>
      <c r="C266" s="24" t="s">
        <v>242</v>
      </c>
      <c r="D266" s="53">
        <v>1068</v>
      </c>
      <c r="E266" s="81"/>
    </row>
    <row r="267" spans="1:5" ht="13.5" thickBot="1">
      <c r="A267" s="60"/>
      <c r="B267" s="29"/>
      <c r="C267" s="21" t="s">
        <v>243</v>
      </c>
      <c r="D267" s="51">
        <v>873</v>
      </c>
      <c r="E267" s="81"/>
    </row>
    <row r="268" spans="1:5" ht="13.5" thickBot="1">
      <c r="A268" s="71">
        <v>34</v>
      </c>
      <c r="B268" s="71" t="s">
        <v>248</v>
      </c>
      <c r="C268" s="21" t="s">
        <v>244</v>
      </c>
      <c r="D268" s="51">
        <v>851</v>
      </c>
      <c r="E268" s="81"/>
    </row>
    <row r="269" spans="1:5" ht="12.75">
      <c r="A269" s="60"/>
      <c r="B269" s="29" t="s">
        <v>249</v>
      </c>
      <c r="C269" s="21" t="s">
        <v>245</v>
      </c>
      <c r="D269" s="51">
        <v>338</v>
      </c>
      <c r="E269" s="81"/>
    </row>
    <row r="270" spans="1:5" ht="12.75">
      <c r="A270" s="60"/>
      <c r="B270" s="29">
        <v>6</v>
      </c>
      <c r="C270" s="21" t="s">
        <v>246</v>
      </c>
      <c r="D270" s="51">
        <v>1129</v>
      </c>
      <c r="E270" s="81"/>
    </row>
    <row r="271" spans="1:5" ht="13.5" thickBot="1">
      <c r="A271" s="60"/>
      <c r="B271" s="29"/>
      <c r="C271" s="22" t="s">
        <v>247</v>
      </c>
      <c r="D271" s="52">
        <v>1200</v>
      </c>
      <c r="E271" s="81"/>
    </row>
    <row r="272" spans="1:5" ht="12.75">
      <c r="A272" s="60"/>
      <c r="B272" s="29"/>
      <c r="C272" s="63"/>
      <c r="D272" s="51">
        <f>SUM(D266:D271)</f>
        <v>5459</v>
      </c>
      <c r="E272" s="81"/>
    </row>
    <row r="273" spans="1:5" ht="13.5" thickBot="1">
      <c r="A273" s="60"/>
      <c r="B273" s="29"/>
      <c r="C273" s="63"/>
      <c r="D273" s="51"/>
      <c r="E273" s="81"/>
    </row>
    <row r="274" spans="1:5" ht="12.75">
      <c r="A274" s="60"/>
      <c r="B274" s="29"/>
      <c r="C274" s="24" t="s">
        <v>250</v>
      </c>
      <c r="D274" s="53">
        <v>4901</v>
      </c>
      <c r="E274" s="81"/>
    </row>
    <row r="275" spans="1:5" ht="12.75">
      <c r="A275" s="60"/>
      <c r="B275" s="29"/>
      <c r="C275" s="21" t="s">
        <v>251</v>
      </c>
      <c r="D275" s="51">
        <v>1626</v>
      </c>
      <c r="E275" s="81"/>
    </row>
    <row r="276" spans="1:5" ht="12.75">
      <c r="A276" s="60"/>
      <c r="B276" s="29"/>
      <c r="C276" s="21" t="s">
        <v>252</v>
      </c>
      <c r="D276" s="51">
        <v>1494</v>
      </c>
      <c r="E276" s="81"/>
    </row>
    <row r="277" spans="1:5" ht="13.5" thickBot="1">
      <c r="A277" s="60"/>
      <c r="B277" s="29"/>
      <c r="C277" s="21" t="s">
        <v>253</v>
      </c>
      <c r="D277" s="51">
        <v>2451</v>
      </c>
      <c r="E277" s="81"/>
    </row>
    <row r="278" spans="1:5" ht="13.5" thickBot="1">
      <c r="A278" s="73">
        <v>35</v>
      </c>
      <c r="B278" s="73" t="s">
        <v>274</v>
      </c>
      <c r="C278" s="21" t="s">
        <v>254</v>
      </c>
      <c r="D278" s="51">
        <v>3131</v>
      </c>
      <c r="E278" s="81"/>
    </row>
    <row r="279" spans="1:5" ht="12.75">
      <c r="A279" s="60"/>
      <c r="B279" s="29" t="s">
        <v>260</v>
      </c>
      <c r="C279" s="21" t="s">
        <v>255</v>
      </c>
      <c r="D279" s="51">
        <v>1389</v>
      </c>
      <c r="E279" s="81"/>
    </row>
    <row r="280" spans="1:5" ht="12.75">
      <c r="A280" s="60"/>
      <c r="B280" s="29">
        <v>10</v>
      </c>
      <c r="C280" s="21" t="s">
        <v>256</v>
      </c>
      <c r="D280" s="51">
        <v>1499</v>
      </c>
      <c r="E280" s="81"/>
    </row>
    <row r="281" spans="1:5" ht="12.75">
      <c r="A281" s="60"/>
      <c r="B281" s="29"/>
      <c r="C281" s="21" t="s">
        <v>257</v>
      </c>
      <c r="D281" s="51">
        <v>1144</v>
      </c>
      <c r="E281" s="81"/>
    </row>
    <row r="282" spans="1:5" ht="12.75">
      <c r="A282" s="60"/>
      <c r="B282" s="29"/>
      <c r="C282" s="21" t="s">
        <v>258</v>
      </c>
      <c r="D282" s="51">
        <v>2171</v>
      </c>
      <c r="E282" s="81"/>
    </row>
    <row r="283" spans="1:5" ht="13.5" thickBot="1">
      <c r="A283" s="60"/>
      <c r="B283" s="29"/>
      <c r="C283" s="22" t="s">
        <v>259</v>
      </c>
      <c r="D283" s="52">
        <v>95</v>
      </c>
      <c r="E283" s="81"/>
    </row>
    <row r="284" spans="1:5" ht="12.75">
      <c r="A284" s="60"/>
      <c r="B284" s="29"/>
      <c r="C284" s="63"/>
      <c r="D284" s="51">
        <f>SUM(D274:D283)</f>
        <v>19901</v>
      </c>
      <c r="E284" s="81"/>
    </row>
    <row r="285" spans="1:5" ht="13.5" thickBot="1">
      <c r="A285" s="60"/>
      <c r="B285" s="29"/>
      <c r="C285" s="63"/>
      <c r="D285" s="51"/>
      <c r="E285" s="81"/>
    </row>
    <row r="286" spans="1:5" ht="12.75">
      <c r="A286" s="60"/>
      <c r="B286" s="29"/>
      <c r="C286" s="24" t="s">
        <v>261</v>
      </c>
      <c r="D286" s="53">
        <v>2402</v>
      </c>
      <c r="E286" s="81"/>
    </row>
    <row r="287" spans="1:5" ht="12.75">
      <c r="A287" s="60"/>
      <c r="B287" s="29"/>
      <c r="C287" s="21" t="s">
        <v>262</v>
      </c>
      <c r="D287" s="51">
        <v>1162</v>
      </c>
      <c r="E287" s="81"/>
    </row>
    <row r="288" spans="1:5" ht="12.75">
      <c r="A288" s="60"/>
      <c r="B288" s="29"/>
      <c r="C288" s="21" t="s">
        <v>263</v>
      </c>
      <c r="D288" s="51">
        <v>3645</v>
      </c>
      <c r="E288" s="81"/>
    </row>
    <row r="289" spans="1:5" ht="13.5" thickBot="1">
      <c r="A289" s="60"/>
      <c r="B289" s="29"/>
      <c r="C289" s="21" t="s">
        <v>264</v>
      </c>
      <c r="D289" s="51">
        <v>1173</v>
      </c>
      <c r="E289" s="81"/>
    </row>
    <row r="290" spans="1:5" ht="13.5" thickBot="1">
      <c r="A290" s="74">
        <v>36</v>
      </c>
      <c r="B290" s="74" t="s">
        <v>275</v>
      </c>
      <c r="C290" s="21" t="s">
        <v>265</v>
      </c>
      <c r="D290" s="51">
        <v>1015</v>
      </c>
      <c r="E290" s="81"/>
    </row>
    <row r="291" spans="1:5" ht="12.75">
      <c r="A291" s="60"/>
      <c r="B291" s="29" t="s">
        <v>270</v>
      </c>
      <c r="C291" s="21" t="s">
        <v>266</v>
      </c>
      <c r="D291" s="51">
        <v>768</v>
      </c>
      <c r="E291" s="81"/>
    </row>
    <row r="292" spans="1:5" ht="12.75">
      <c r="A292" s="60"/>
      <c r="B292" s="29">
        <v>10</v>
      </c>
      <c r="C292" s="21" t="s">
        <v>271</v>
      </c>
      <c r="D292" s="51">
        <v>1121</v>
      </c>
      <c r="E292" s="81"/>
    </row>
    <row r="293" spans="1:5" ht="12.75">
      <c r="A293" s="60"/>
      <c r="B293" s="29"/>
      <c r="C293" s="21" t="s">
        <v>267</v>
      </c>
      <c r="D293" s="51">
        <v>877</v>
      </c>
      <c r="E293" s="81"/>
    </row>
    <row r="294" spans="1:5" ht="12.75">
      <c r="A294" s="60"/>
      <c r="B294" s="29"/>
      <c r="C294" s="21" t="s">
        <v>268</v>
      </c>
      <c r="D294" s="51">
        <v>1882</v>
      </c>
      <c r="E294" s="81"/>
    </row>
    <row r="295" spans="1:5" ht="13.5" thickBot="1">
      <c r="A295" s="60"/>
      <c r="B295" s="29"/>
      <c r="C295" s="22" t="s">
        <v>269</v>
      </c>
      <c r="D295" s="52">
        <v>1321</v>
      </c>
      <c r="E295" s="81"/>
    </row>
    <row r="296" spans="1:5" ht="12.75">
      <c r="A296" s="60"/>
      <c r="B296" s="29"/>
      <c r="C296" s="63"/>
      <c r="D296" s="51">
        <f>SUM(D286:D295)</f>
        <v>15366</v>
      </c>
      <c r="E296" s="81"/>
    </row>
    <row r="297" spans="1:5" ht="12.75">
      <c r="A297" s="60"/>
      <c r="B297" s="29"/>
      <c r="C297" s="63"/>
      <c r="D297" s="51"/>
      <c r="E297" s="81"/>
    </row>
    <row r="298" spans="1:5" ht="12.75">
      <c r="A298" s="60"/>
      <c r="B298" s="29"/>
      <c r="C298" s="63"/>
      <c r="D298" s="51"/>
      <c r="E298" s="81"/>
    </row>
    <row r="299" spans="1:5" ht="12.75">
      <c r="A299" s="60"/>
      <c r="B299" s="29"/>
      <c r="C299" s="63"/>
      <c r="D299" s="51"/>
      <c r="E299" s="81"/>
    </row>
    <row r="300" spans="1:5" ht="12.75">
      <c r="A300" s="60"/>
      <c r="B300" s="29"/>
      <c r="C300" s="63"/>
      <c r="D300" s="51"/>
      <c r="E300" s="81"/>
    </row>
    <row r="301" spans="1:5" ht="12.75">
      <c r="A301" s="60"/>
      <c r="B301" s="29"/>
      <c r="C301" s="63"/>
      <c r="D301" s="51"/>
      <c r="E301" s="81"/>
    </row>
    <row r="302" spans="1:5" ht="12.75">
      <c r="A302" s="60"/>
      <c r="B302" s="29"/>
      <c r="C302" s="63"/>
      <c r="D302" s="51"/>
      <c r="E302" s="81"/>
    </row>
    <row r="303" spans="1:5" ht="12.75">
      <c r="A303" s="60"/>
      <c r="B303" s="29"/>
      <c r="C303" s="63"/>
      <c r="D303" s="51"/>
      <c r="E303" s="81"/>
    </row>
    <row r="304" spans="1:5" ht="12.75">
      <c r="A304" s="60"/>
      <c r="B304" s="29"/>
      <c r="C304" s="63"/>
      <c r="D304" s="51"/>
      <c r="E304" s="81"/>
    </row>
    <row r="305" spans="1:5" ht="12.75">
      <c r="A305" s="60"/>
      <c r="B305" s="29"/>
      <c r="C305" s="63"/>
      <c r="D305" s="51"/>
      <c r="E305" s="81"/>
    </row>
    <row r="306" spans="1:5" ht="12.75">
      <c r="A306" s="60"/>
      <c r="B306" s="29"/>
      <c r="C306" s="63"/>
      <c r="D306" s="51"/>
      <c r="E306" s="81"/>
    </row>
    <row r="307" spans="1:5" ht="12.75">
      <c r="A307" s="60"/>
      <c r="B307" s="29"/>
      <c r="C307" s="63"/>
      <c r="D307" s="51"/>
      <c r="E307" s="81"/>
    </row>
    <row r="308" spans="1:5" ht="12.75">
      <c r="A308" s="60"/>
      <c r="B308" s="29"/>
      <c r="C308" s="63"/>
      <c r="D308" s="51"/>
      <c r="E308" s="81"/>
    </row>
    <row r="309" spans="1:5" ht="12.75">
      <c r="A309" s="60"/>
      <c r="B309" s="29"/>
      <c r="C309" s="63"/>
      <c r="D309" s="51"/>
      <c r="E309" s="81"/>
    </row>
    <row r="310" spans="1:5" ht="13.5" thickBot="1">
      <c r="A310" s="60"/>
      <c r="B310" s="29"/>
      <c r="C310" s="63"/>
      <c r="D310" s="51"/>
      <c r="E310" s="81"/>
    </row>
    <row r="311" spans="1:5" ht="13.5" thickBot="1">
      <c r="A311" s="54" t="s">
        <v>147</v>
      </c>
      <c r="B311" s="55">
        <v>17</v>
      </c>
      <c r="C311" s="56">
        <v>102</v>
      </c>
      <c r="D311" s="84"/>
      <c r="E311" s="90"/>
    </row>
    <row r="312" spans="1:5" ht="12.75">
      <c r="A312" s="60"/>
      <c r="B312" s="29"/>
      <c r="C312" s="63"/>
      <c r="D312" s="51"/>
      <c r="E312" s="81"/>
    </row>
    <row r="313" spans="1:5" ht="13.5" thickBot="1">
      <c r="A313" s="66"/>
      <c r="B313" s="67"/>
      <c r="C313" s="68"/>
      <c r="D313" s="52"/>
      <c r="E313" s="81"/>
    </row>
    <row r="315" ht="13.5" thickBot="1"/>
    <row r="316" spans="1:4" ht="13.5" thickBot="1">
      <c r="A316" s="31" t="s">
        <v>273</v>
      </c>
      <c r="B316" s="55">
        <v>36</v>
      </c>
      <c r="C316" s="56">
        <v>207</v>
      </c>
      <c r="D316" s="91"/>
    </row>
  </sheetData>
  <mergeCells count="6">
    <mergeCell ref="G153:H153"/>
    <mergeCell ref="I153:J153"/>
    <mergeCell ref="K153:L153"/>
    <mergeCell ref="G7:H7"/>
    <mergeCell ref="I7:J7"/>
    <mergeCell ref="K7:L7"/>
  </mergeCells>
  <printOptions/>
  <pageMargins left="0.42" right="0.31" top="0.9" bottom="0.75" header="0.5" footer="0.5"/>
  <pageSetup horizontalDpi="600" verticalDpi="600" orientation="portrait" paperSize="9" scale="49" r:id="rId2"/>
  <headerFooter alignWithMargins="0">
    <oddHeader>&amp;CProgetto Piccoli Comuni: elenco Enti beneficiari</oddHeader>
  </headerFooter>
  <rowBreaks count="2" manualBreakCount="2">
    <brk id="119" max="3" man="1"/>
    <brk id="2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Apat</cp:lastModifiedBy>
  <cp:lastPrinted>2009-03-28T07:31:39Z</cp:lastPrinted>
  <dcterms:created xsi:type="dcterms:W3CDTF">1996-11-05T10:16:36Z</dcterms:created>
  <dcterms:modified xsi:type="dcterms:W3CDTF">2009-04-14T14:53:01Z</dcterms:modified>
  <cp:category/>
  <cp:version/>
  <cp:contentType/>
  <cp:contentStatus/>
</cp:coreProperties>
</file>