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1760" activeTab="0"/>
  </bookViews>
  <sheets>
    <sheet name="Tab_dati_ecotossicologici" sheetId="1" r:id="rId1"/>
    <sheet name="Foglio2" sheetId="2" state="hidden" r:id="rId2"/>
  </sheets>
  <definedNames>
    <definedName name="Acartia_tonsa">'Foglio2'!$C$4:$C$5</definedName>
    <definedName name="Acartia_tonsaMortalità">'Foglio2'!$D$4:$D$5</definedName>
    <definedName name="Acartia_tonsaMortalitàAcqua_interstiziale">'Foglio2'!$E$7:$E$8</definedName>
    <definedName name="Acartia_tonsaMortalitàElutriato">'Foglio2'!$E$4:$E$5</definedName>
    <definedName name="Acartia_tonsaSviluppo_larvale">'Foglio2'!$D$7:$D$8</definedName>
    <definedName name="Acartia_tonsaSviluppo_larvaleSedimento_intero">'Foglio2'!$E$10</definedName>
    <definedName name="Acartia_tonsaSviluppo_larvaleSedimento_umido">'Foglio2'!$E$12</definedName>
    <definedName name="Acqua_interstiziale">'Foglio2'!$D$4:$D$5</definedName>
    <definedName name="Amphibalanus_amphitrite">'Foglio2'!$C$7</definedName>
    <definedName name="Amphibalanus_amphitriteMortalità">'Foglio2'!$D$10:$D$11</definedName>
    <definedName name="Amphibalanus_amphitriteMortalitàAcqua_interstiziale">'Foglio2'!$E$16</definedName>
    <definedName name="Amphibalanus_amphitriteMortalitàElutriato">'Foglio2'!$E$14</definedName>
    <definedName name="Corophium_insidiosum">'Foglio2'!$C$9</definedName>
    <definedName name="Corophium_insidiosumMortalità">'Foglio2'!$D$16:$D$17</definedName>
    <definedName name="Corophium_insidiosumMortalitàSedimento_intero">'Foglio2'!$E$22</definedName>
    <definedName name="Corophium_insidiosumMortalitàSedimento_umido">'Foglio2'!$E$24</definedName>
    <definedName name="Corophium_orientale">'Foglio2'!$C$11</definedName>
    <definedName name="Corophium_orientaleMortalità">'Foglio2'!$D$13:$D$14</definedName>
    <definedName name="Corophium_orientaleMortalitàSedimento_intero">'Foglio2'!$E$18</definedName>
    <definedName name="Corophium_orientaleMortalitàSedimento_umido">'Foglio2'!$E$20</definedName>
    <definedName name="Crassostrea_gigas">'Foglio2'!$C$13</definedName>
    <definedName name="Crassostrea_gigasSviluppo_larvale">'Foglio2'!$D$19</definedName>
    <definedName name="Crassostrea_gigasSviluppo_larvaleElutriato">'Foglio2'!$E$26</definedName>
    <definedName name="Dunaliella_tertiolecta">'Foglio2'!$C$15</definedName>
    <definedName name="Dunaliella_tertiolectaCrescita_algale">'Foglio2'!$D$21:$D$22</definedName>
    <definedName name="Dunaliella_tertiolectaCrescita_algaleAcqua_interstiziale">'Foglio2'!$E$28</definedName>
    <definedName name="Dunaliella_tertiolectaCrescita_algaleElutriato">'Foglio2'!$E$30</definedName>
    <definedName name="Mytilus_galloprovincialis">'Foglio2'!$C$17</definedName>
    <definedName name="Mytilus_galloprovincialisSviluppo_larvale">'Foglio2'!$D$24:$D$25</definedName>
    <definedName name="Mytilus_galloprovincialisSviluppo_larvaleAcqua_interstiziale">'Foglio2'!$E$32</definedName>
    <definedName name="Mytilus_galloprovincialisSviluppo_larvaleElutriato">'Foglio2'!$E$34</definedName>
    <definedName name="Paracentrotus_lividus">'Foglio2'!$C$19:$C$20</definedName>
    <definedName name="Paracentrotus_lividusFecondazione">'Foglio2'!$D$27:$D$28</definedName>
    <definedName name="Paracentrotus_lividusFecondazioneAcqua_interstiziale">'Foglio2'!$E$36</definedName>
    <definedName name="Paracentrotus_lividusFecondazioneElutriato">'Foglio2'!$E$38</definedName>
    <definedName name="Paracentrotus_lividusSviluppo_larvale">'Foglio2'!$D$30:$D$31</definedName>
    <definedName name="Paracentrotus_lividusSviluppo_larvaleAcqua_interstiziale">'Foglio2'!$E$40</definedName>
    <definedName name="Paracentrotus_lividusSviluppo_larvaleElutriato">'Foglio2'!$E$42</definedName>
    <definedName name="Phaeodactylum_tricornutum">'Foglio2'!$C$22</definedName>
    <definedName name="Phaeodactylum_tricornutumCrescita_algale">'Foglio2'!$D$33:$D$34</definedName>
    <definedName name="Phaeodactylum_tricornutumCrescita_algaleAcqua_interstiziale">'Foglio2'!$E$44</definedName>
    <definedName name="Phaeodactylum_tricornutumCrescita_algaleElutriato">'Foglio2'!$E$46</definedName>
    <definedName name="Skeletonema_costatum">'Foglio2'!$C$24</definedName>
    <definedName name="Skeletonema_costatumCrescita_algale">'Foglio2'!$D$36:$D$37</definedName>
    <definedName name="Skeletonema_costatumCrescita_algaleAcqua_interstiziale">'Foglio2'!$E$48</definedName>
    <definedName name="Skeletonema_costatumCrescita_algaleElutriato">'Foglio2'!$E$50</definedName>
    <definedName name="Sviluppo_larvale">'Foglio2'!$D$6:$D$21</definedName>
    <definedName name="Tab_dati_ecotossicologici">'Tab_dati_ecotossicologici'!$A$1:$T$1</definedName>
    <definedName name="Tigriopus_fulvus">'Foglio2'!$C$26</definedName>
    <definedName name="Tigriopus_fulvusMortalità">'Foglio2'!$D$39:$D$40</definedName>
    <definedName name="Tigriopus_fulvusMortalitàAcqua_interstiziale">'Foglio2'!$E$52</definedName>
    <definedName name="Tigriopus_fulvusMortalitàElutriato">'Foglio2'!$E$54</definedName>
    <definedName name="Vibrio_fischeri">'Foglio2'!$C$28</definedName>
    <definedName name="Vibrio_fischeriBioluminescenza">'Foglio2'!$D$42:$D$45</definedName>
    <definedName name="Vibrio_fischeriBioluminescenzaAcqua_interstiziale">'Foglio2'!$E$56</definedName>
    <definedName name="Vibrio_fischeriBioluminescenzaElutriato">'Foglio2'!$E$58</definedName>
    <definedName name="Vibrio_fischeriBioluminescenzaSedimento_intero">'Foglio2'!$E$60</definedName>
    <definedName name="Vibrio_fischeriBioluminescenzaSedimento_umido">'Foglio2'!$E$62</definedName>
  </definedNames>
  <calcPr fullCalcOnLoad="1"/>
</workbook>
</file>

<file path=xl/sharedStrings.xml><?xml version="1.0" encoding="utf-8"?>
<sst xmlns="http://schemas.openxmlformats.org/spreadsheetml/2006/main" count="119" uniqueCount="44">
  <si>
    <t>Latitudine</t>
  </si>
  <si>
    <t>Longitudine</t>
  </si>
  <si>
    <t>Area</t>
  </si>
  <si>
    <t>Sito</t>
  </si>
  <si>
    <t>Codice_campione</t>
  </si>
  <si>
    <t>Codice_campionamento</t>
  </si>
  <si>
    <t>Data</t>
  </si>
  <si>
    <t>Codice_carota</t>
  </si>
  <si>
    <t>Livello</t>
  </si>
  <si>
    <t>Note</t>
  </si>
  <si>
    <t>Specie</t>
  </si>
  <si>
    <t>Tempo_esposizione</t>
  </si>
  <si>
    <t>Matrice</t>
  </si>
  <si>
    <t>Endpoint</t>
  </si>
  <si>
    <t>Media_controllo</t>
  </si>
  <si>
    <t>Deviazione_controllo</t>
  </si>
  <si>
    <t>Numero_controlli</t>
  </si>
  <si>
    <t>Media_trattato</t>
  </si>
  <si>
    <t>Deviazione_trattato</t>
  </si>
  <si>
    <t>Numero_trattati</t>
  </si>
  <si>
    <t>Vibrio_fischeri</t>
  </si>
  <si>
    <t>Acuta</t>
  </si>
  <si>
    <t>Elutriato</t>
  </si>
  <si>
    <t>Bioluminescenza</t>
  </si>
  <si>
    <t>Corophium_orientale</t>
  </si>
  <si>
    <t>Mortalità</t>
  </si>
  <si>
    <t>Paracentrotus_lividus</t>
  </si>
  <si>
    <t>Fecondazione</t>
  </si>
  <si>
    <t>Crassostrea_gigas</t>
  </si>
  <si>
    <t>Cronica</t>
  </si>
  <si>
    <t>Phaeodactylum_tricornutum</t>
  </si>
  <si>
    <t>Amphibalanus_amphitrite</t>
  </si>
  <si>
    <t>Acartia_tonsa</t>
  </si>
  <si>
    <t>Tigriopus_fulvus</t>
  </si>
  <si>
    <t>Skeletonema_costatum</t>
  </si>
  <si>
    <t>Mytilus_galloprovincialis</t>
  </si>
  <si>
    <t>Dunaliella_tertiolecta</t>
  </si>
  <si>
    <t>Corophium_insidiosum</t>
  </si>
  <si>
    <t>specie</t>
  </si>
  <si>
    <t>Sviluppo_larvale</t>
  </si>
  <si>
    <t>Crescita_algale</t>
  </si>
  <si>
    <t>Acqua_interstiziale</t>
  </si>
  <si>
    <t>Sedimento_intero</t>
  </si>
  <si>
    <t>Sedimento_umido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</si>
</sst>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8515625" style="1" customWidth="1"/>
    <col min="2" max="2" width="10.421875" style="1" bestFit="1" customWidth="1"/>
    <col min="3" max="4" width="8.8515625" style="1" customWidth="1"/>
    <col min="5" max="5" width="21.140625" style="1" bestFit="1" customWidth="1"/>
    <col min="6" max="6" width="8.8515625" style="1" customWidth="1"/>
    <col min="7" max="7" width="12.8515625" style="1" bestFit="1" customWidth="1"/>
    <col min="8" max="8" width="8.8515625" style="1" customWidth="1"/>
    <col min="9" max="9" width="15.7109375" style="1" bestFit="1" customWidth="1"/>
    <col min="10" max="10" width="8.8515625" style="1" customWidth="1"/>
    <col min="11" max="11" width="21.57421875" style="1" customWidth="1"/>
    <col min="12" max="12" width="14.7109375" style="1" bestFit="1" customWidth="1"/>
    <col min="13" max="13" width="15.8515625" style="1" bestFit="1" customWidth="1"/>
    <col min="14" max="14" width="17.28125" style="1" bestFit="1" customWidth="1"/>
    <col min="15" max="15" width="14.7109375" style="1" bestFit="1" customWidth="1"/>
    <col min="16" max="16" width="18.57421875" style="1" bestFit="1" customWidth="1"/>
    <col min="17" max="17" width="15.57421875" style="1" bestFit="1" customWidth="1"/>
    <col min="18" max="18" width="13.7109375" style="1" bestFit="1" customWidth="1"/>
    <col min="19" max="19" width="17.57421875" style="1" bestFit="1" customWidth="1"/>
    <col min="20" max="20" width="14.57421875" style="1" bestFit="1" customWidth="1"/>
  </cols>
  <sheetData>
    <row r="1" spans="1:20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6" t="s">
        <v>5</v>
      </c>
      <c r="F1" s="2" t="s">
        <v>6</v>
      </c>
      <c r="G1" s="2" t="s">
        <v>7</v>
      </c>
      <c r="H1" s="2" t="s">
        <v>8</v>
      </c>
      <c r="I1" s="3" t="s">
        <v>4</v>
      </c>
      <c r="J1" s="2" t="s">
        <v>9</v>
      </c>
      <c r="K1" s="2" t="s">
        <v>10</v>
      </c>
      <c r="L1" s="2" t="s">
        <v>13</v>
      </c>
      <c r="M1" s="2" t="s">
        <v>12</v>
      </c>
      <c r="N1" s="2" t="s">
        <v>11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</sheetData>
  <sheetProtection password="E870" sheet="1" formatCells="0" formatColumns="0" formatRows="0" insertRows="0" deleteRows="0" sort="0"/>
  <dataValidations count="11">
    <dataValidation allowBlank="1" showInputMessage="1" showErrorMessage="1" promptTitle="Codice Campione" prompt="Il Codice Campione deve essere identico per tutti i saggi della batteria del campione.&#10;Codice indicativo del campione per l'integrazione con l'omologo campione chimico" sqref="I1:I65536"/>
    <dataValidation type="list" allowBlank="1" showInputMessage="1" showErrorMessage="1" errorTitle="Matrice non valida" error="Inserire combinazione specie - endpoint - matrice valida" sqref="M2:M65536">
      <formula1>INDIRECT(K2&amp;L2)</formula1>
    </dataValidation>
    <dataValidation type="list" allowBlank="1" showInputMessage="1" showErrorMessage="1" errorTitle="Tempo esposizione non valida" error="Inserire combinazione specie - endpoint - tempo esposizione valida" sqref="N2:N65536">
      <formula1>INDIRECT(K2&amp;L2&amp;M2)</formula1>
    </dataValidation>
    <dataValidation type="list" allowBlank="1" showInputMessage="1" showErrorMessage="1" prompt="Per l'Endpoint &quot;Mortalità&quot; inserire il valore di sopravvivenza" errorTitle="Endpoint non valido" error="Inserire combinazione specie - endpoint valida" sqref="L2:L65536">
      <formula1>INDIRECT(K2)</formula1>
    </dataValidation>
    <dataValidation allowBlank="1" showInputMessage="1" showErrorMessage="1" promptTitle="Media trattato" prompt="Inserire i valori media trattato" sqref="R1:R65536"/>
    <dataValidation allowBlank="1" showInputMessage="1" showErrorMessage="1" promptTitle="Media controllo" prompt="Inserire i valori media controllo" sqref="O1:O65536"/>
    <dataValidation allowBlank="1" showInputMessage="1" showErrorMessage="1" promptTitle="Deviazione standard controllo" prompt="Inserire la deviazione standard del controllo" sqref="P1:P65536"/>
    <dataValidation allowBlank="1" showInputMessage="1" showErrorMessage="1" promptTitle="Repliche controllo" prompt="Inserire il numero delle repliche del controllo" sqref="Q1:Q65536"/>
    <dataValidation allowBlank="1" showInputMessage="1" showErrorMessage="1" promptTitle="Repliche trattato" prompt="Inserire il numero delle repliche del trattato" sqref="T1:T65536"/>
    <dataValidation allowBlank="1" showInputMessage="1" showErrorMessage="1" promptTitle="Deviazione standard trattato" prompt="Inserire la deviazione standard del trattato" sqref="S1:S65536"/>
    <dataValidation type="list" allowBlank="1" showInputMessage="1" showErrorMessage="1" sqref="K2:K65536">
      <formula1>Foglio2!$A$2:$A$14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26.8515625" style="5" bestFit="1" customWidth="1"/>
    <col min="2" max="2" width="11.28125" style="5" customWidth="1"/>
    <col min="3" max="3" width="23.28125" style="5" bestFit="1" customWidth="1"/>
    <col min="4" max="4" width="31.28125" style="5" bestFit="1" customWidth="1"/>
    <col min="5" max="5" width="46.8515625" style="5" bestFit="1" customWidth="1"/>
    <col min="6" max="6" width="15.8515625" style="5" bestFit="1" customWidth="1"/>
    <col min="7" max="16384" width="8.8515625" style="5" customWidth="1"/>
  </cols>
  <sheetData>
    <row r="1" ht="15">
      <c r="A1" s="5" t="s">
        <v>38</v>
      </c>
    </row>
    <row r="3" spans="1:5" ht="15">
      <c r="A3" s="5" t="s">
        <v>32</v>
      </c>
      <c r="C3" s="4" t="s">
        <v>32</v>
      </c>
      <c r="D3" s="4" t="str">
        <f>CONCATENATE(C3,C4)</f>
        <v>Acartia_tonsaMortalità</v>
      </c>
      <c r="E3" s="4" t="str">
        <f>CONCATENATE(D3,D4)</f>
        <v>Acartia_tonsaMortalitàElutriato</v>
      </c>
    </row>
    <row r="4" spans="1:5" ht="15">
      <c r="A4" s="5" t="s">
        <v>31</v>
      </c>
      <c r="C4" s="5" t="s">
        <v>25</v>
      </c>
      <c r="D4" s="5" t="s">
        <v>22</v>
      </c>
      <c r="E4" s="5" t="s">
        <v>21</v>
      </c>
    </row>
    <row r="5" spans="1:5" ht="15">
      <c r="A5" s="5" t="s">
        <v>37</v>
      </c>
      <c r="C5" s="5" t="s">
        <v>39</v>
      </c>
      <c r="D5" s="5" t="s">
        <v>41</v>
      </c>
      <c r="E5" s="5" t="s">
        <v>29</v>
      </c>
    </row>
    <row r="6" spans="1:5" ht="15">
      <c r="A6" s="5" t="s">
        <v>24</v>
      </c>
      <c r="C6" s="4" t="s">
        <v>31</v>
      </c>
      <c r="D6" s="4" t="str">
        <f>CONCATENATE(C3,C5)</f>
        <v>Acartia_tonsaSviluppo_larvale</v>
      </c>
      <c r="E6" s="4" t="str">
        <f>CONCATENATE(D3,D5)</f>
        <v>Acartia_tonsaMortalitàAcqua_interstiziale</v>
      </c>
    </row>
    <row r="7" spans="1:5" ht="15">
      <c r="A7" s="5" t="s">
        <v>28</v>
      </c>
      <c r="C7" s="5" t="s">
        <v>25</v>
      </c>
      <c r="D7" s="5" t="s">
        <v>42</v>
      </c>
      <c r="E7" s="5" t="s">
        <v>21</v>
      </c>
    </row>
    <row r="8" spans="1:5" ht="15">
      <c r="A8" s="5" t="s">
        <v>36</v>
      </c>
      <c r="C8" s="4" t="s">
        <v>37</v>
      </c>
      <c r="D8" s="5" t="s">
        <v>43</v>
      </c>
      <c r="E8" s="5" t="s">
        <v>29</v>
      </c>
    </row>
    <row r="9" spans="1:5" ht="15">
      <c r="A9" s="5" t="s">
        <v>35</v>
      </c>
      <c r="C9" s="5" t="s">
        <v>25</v>
      </c>
      <c r="D9" s="4" t="str">
        <f>CONCATENATE(C6,C7)</f>
        <v>Amphibalanus_amphitriteMortalità</v>
      </c>
      <c r="E9" s="4" t="str">
        <f>CONCATENATE(D6,D7)</f>
        <v>Acartia_tonsaSviluppo_larvaleSedimento_intero</v>
      </c>
    </row>
    <row r="10" spans="1:5" ht="15">
      <c r="A10" s="5" t="s">
        <v>26</v>
      </c>
      <c r="C10" s="4" t="s">
        <v>24</v>
      </c>
      <c r="D10" s="5" t="s">
        <v>22</v>
      </c>
      <c r="E10" s="5" t="s">
        <v>29</v>
      </c>
    </row>
    <row r="11" spans="1:5" ht="15">
      <c r="A11" s="5" t="s">
        <v>30</v>
      </c>
      <c r="C11" s="5" t="s">
        <v>25</v>
      </c>
      <c r="D11" s="5" t="s">
        <v>41</v>
      </c>
      <c r="E11" s="4" t="str">
        <f>CONCATENATE(D6,D8)</f>
        <v>Acartia_tonsaSviluppo_larvaleSedimento_umido</v>
      </c>
    </row>
    <row r="12" spans="1:5" ht="15">
      <c r="A12" s="5" t="s">
        <v>34</v>
      </c>
      <c r="C12" s="4" t="s">
        <v>28</v>
      </c>
      <c r="D12" s="4" t="str">
        <f>CONCATENATE(C10,Corophium_orientale)</f>
        <v>Corophium_orientaleMortalità</v>
      </c>
      <c r="E12" s="5" t="s">
        <v>29</v>
      </c>
    </row>
    <row r="13" spans="1:5" ht="15">
      <c r="A13" s="5" t="s">
        <v>33</v>
      </c>
      <c r="C13" s="5" t="s">
        <v>39</v>
      </c>
      <c r="D13" s="5" t="s">
        <v>42</v>
      </c>
      <c r="E13" s="4" t="str">
        <f>CONCATENATE(D9,D10)</f>
        <v>Amphibalanus_amphitriteMortalitàElutriato</v>
      </c>
    </row>
    <row r="14" spans="1:5" ht="15">
      <c r="A14" s="5" t="s">
        <v>20</v>
      </c>
      <c r="C14" s="4" t="s">
        <v>36</v>
      </c>
      <c r="D14" s="5" t="s">
        <v>43</v>
      </c>
      <c r="E14" s="5" t="s">
        <v>21</v>
      </c>
    </row>
    <row r="15" spans="3:5" ht="15">
      <c r="C15" s="5" t="s">
        <v>40</v>
      </c>
      <c r="D15" s="4" t="str">
        <f>CONCATENATE(C8,C9)</f>
        <v>Corophium_insidiosumMortalità</v>
      </c>
      <c r="E15" s="4" t="str">
        <f>CONCATENATE(D9,D11)</f>
        <v>Amphibalanus_amphitriteMortalitàAcqua_interstiziale</v>
      </c>
    </row>
    <row r="16" spans="3:5" ht="15">
      <c r="C16" s="4" t="s">
        <v>35</v>
      </c>
      <c r="D16" s="5" t="s">
        <v>42</v>
      </c>
      <c r="E16" s="5" t="s">
        <v>21</v>
      </c>
    </row>
    <row r="17" spans="3:5" ht="15">
      <c r="C17" s="5" t="s">
        <v>39</v>
      </c>
      <c r="D17" s="5" t="s">
        <v>43</v>
      </c>
      <c r="E17" s="4" t="str">
        <f>CONCATENATE(D12,D13)</f>
        <v>Corophium_orientaleMortalitàSedimento_intero</v>
      </c>
    </row>
    <row r="18" spans="3:5" ht="15">
      <c r="C18" s="4" t="s">
        <v>26</v>
      </c>
      <c r="D18" s="4" t="str">
        <f>CONCATENATE(C12,C13)</f>
        <v>Crassostrea_gigasSviluppo_larvale</v>
      </c>
      <c r="E18" s="5" t="s">
        <v>21</v>
      </c>
    </row>
    <row r="19" spans="3:5" ht="15">
      <c r="C19" s="5" t="s">
        <v>27</v>
      </c>
      <c r="D19" s="5" t="s">
        <v>22</v>
      </c>
      <c r="E19" s="4" t="str">
        <f>CONCATENATE(D12,D14)</f>
        <v>Corophium_orientaleMortalitàSedimento_umido</v>
      </c>
    </row>
    <row r="20" spans="3:5" ht="15">
      <c r="C20" s="5" t="s">
        <v>39</v>
      </c>
      <c r="D20" s="4" t="str">
        <f>CONCATENATE(C14,C15)</f>
        <v>Dunaliella_tertiolectaCrescita_algale</v>
      </c>
      <c r="E20" s="5" t="s">
        <v>21</v>
      </c>
    </row>
    <row r="21" spans="3:5" ht="15">
      <c r="C21" s="4" t="s">
        <v>30</v>
      </c>
      <c r="D21" s="5" t="s">
        <v>41</v>
      </c>
      <c r="E21" s="4" t="str">
        <f>CONCATENATE(D15,D16)</f>
        <v>Corophium_insidiosumMortalitàSedimento_intero</v>
      </c>
    </row>
    <row r="22" spans="3:5" ht="15">
      <c r="C22" s="5" t="s">
        <v>40</v>
      </c>
      <c r="D22" s="5" t="s">
        <v>22</v>
      </c>
      <c r="E22" s="5" t="s">
        <v>21</v>
      </c>
    </row>
    <row r="23" spans="3:5" ht="15">
      <c r="C23" s="4" t="s">
        <v>34</v>
      </c>
      <c r="D23" s="4" t="str">
        <f>CONCATENATE(C16,C17)</f>
        <v>Mytilus_galloprovincialisSviluppo_larvale</v>
      </c>
      <c r="E23" s="4" t="str">
        <f>CONCATENATE(D15,D17)</f>
        <v>Corophium_insidiosumMortalitàSedimento_umido</v>
      </c>
    </row>
    <row r="24" spans="3:5" ht="15">
      <c r="C24" s="5" t="s">
        <v>40</v>
      </c>
      <c r="D24" s="5" t="s">
        <v>41</v>
      </c>
      <c r="E24" s="5" t="s">
        <v>21</v>
      </c>
    </row>
    <row r="25" spans="3:5" ht="15">
      <c r="C25" s="4" t="s">
        <v>33</v>
      </c>
      <c r="D25" s="5" t="s">
        <v>22</v>
      </c>
      <c r="E25" s="4" t="str">
        <f>CONCATENATE(D18,D19)</f>
        <v>Crassostrea_gigasSviluppo_larvaleElutriato</v>
      </c>
    </row>
    <row r="26" spans="3:5" ht="15">
      <c r="C26" s="5" t="s">
        <v>25</v>
      </c>
      <c r="D26" s="4" t="str">
        <f>CONCATENATE(C18,C19)</f>
        <v>Paracentrotus_lividusFecondazione</v>
      </c>
      <c r="E26" s="5" t="s">
        <v>29</v>
      </c>
    </row>
    <row r="27" spans="3:5" ht="15">
      <c r="C27" s="4" t="s">
        <v>20</v>
      </c>
      <c r="D27" s="5" t="s">
        <v>41</v>
      </c>
      <c r="E27" s="4" t="str">
        <f>CONCATENATE(D20,D21)</f>
        <v>Dunaliella_tertiolectaCrescita_algaleAcqua_interstiziale</v>
      </c>
    </row>
    <row r="28" spans="3:5" ht="15">
      <c r="C28" s="5" t="s">
        <v>23</v>
      </c>
      <c r="D28" s="5" t="s">
        <v>22</v>
      </c>
      <c r="E28" s="5" t="s">
        <v>29</v>
      </c>
    </row>
    <row r="29" spans="3:5" ht="15">
      <c r="C29" s="4"/>
      <c r="D29" s="4" t="str">
        <f>CONCATENATE(C18,C20)</f>
        <v>Paracentrotus_lividusSviluppo_larvale</v>
      </c>
      <c r="E29" s="4" t="str">
        <f>CONCATENATE(D20,D22)</f>
        <v>Dunaliella_tertiolectaCrescita_algaleElutriato</v>
      </c>
    </row>
    <row r="30" spans="4:5" ht="15">
      <c r="D30" s="5" t="s">
        <v>41</v>
      </c>
      <c r="E30" s="5" t="s">
        <v>29</v>
      </c>
    </row>
    <row r="31" spans="4:5" ht="15">
      <c r="D31" s="5" t="s">
        <v>22</v>
      </c>
      <c r="E31" s="4" t="str">
        <f>CONCATENATE(D23,D24)</f>
        <v>Mytilus_galloprovincialisSviluppo_larvaleAcqua_interstiziale</v>
      </c>
    </row>
    <row r="32" spans="4:5" ht="15">
      <c r="D32" s="4" t="str">
        <f>CONCATENATE(C21,C22)</f>
        <v>Phaeodactylum_tricornutumCrescita_algale</v>
      </c>
      <c r="E32" s="5" t="s">
        <v>29</v>
      </c>
    </row>
    <row r="33" spans="4:5" ht="15">
      <c r="D33" s="5" t="s">
        <v>41</v>
      </c>
      <c r="E33" s="4" t="str">
        <f>CONCATENATE(D23,D25)</f>
        <v>Mytilus_galloprovincialisSviluppo_larvaleElutriato</v>
      </c>
    </row>
    <row r="34" spans="4:5" ht="15">
      <c r="D34" s="5" t="s">
        <v>22</v>
      </c>
      <c r="E34" s="5" t="s">
        <v>29</v>
      </c>
    </row>
    <row r="35" spans="4:5" ht="15">
      <c r="D35" s="4" t="str">
        <f>CONCATENATE(C23,C24)</f>
        <v>Skeletonema_costatumCrescita_algale</v>
      </c>
      <c r="E35" s="4" t="str">
        <f>CONCATENATE(D26,D27)</f>
        <v>Paracentrotus_lividusFecondazioneAcqua_interstiziale</v>
      </c>
    </row>
    <row r="36" spans="4:5" ht="15">
      <c r="D36" s="5" t="s">
        <v>41</v>
      </c>
      <c r="E36" s="5" t="s">
        <v>21</v>
      </c>
    </row>
    <row r="37" spans="4:5" ht="15">
      <c r="D37" s="5" t="s">
        <v>22</v>
      </c>
      <c r="E37" s="4" t="str">
        <f>CONCATENATE(D26,D28)</f>
        <v>Paracentrotus_lividusFecondazioneElutriato</v>
      </c>
    </row>
    <row r="38" spans="4:5" ht="15">
      <c r="D38" s="4" t="str">
        <f>CONCATENATE(C25,C26)</f>
        <v>Tigriopus_fulvusMortalità</v>
      </c>
      <c r="E38" s="5" t="s">
        <v>21</v>
      </c>
    </row>
    <row r="39" spans="4:5" ht="15">
      <c r="D39" s="5" t="s">
        <v>41</v>
      </c>
      <c r="E39" s="4" t="str">
        <f>CONCATENATE(D29,D30)</f>
        <v>Paracentrotus_lividusSviluppo_larvaleAcqua_interstiziale</v>
      </c>
    </row>
    <row r="40" spans="4:5" ht="15">
      <c r="D40" s="5" t="s">
        <v>22</v>
      </c>
      <c r="E40" s="5" t="s">
        <v>29</v>
      </c>
    </row>
    <row r="41" spans="4:5" ht="15">
      <c r="D41" s="4" t="str">
        <f>CONCATENATE(C27,C28)</f>
        <v>Vibrio_fischeriBioluminescenza</v>
      </c>
      <c r="E41" s="4" t="str">
        <f>CONCATENATE(D29,D31)</f>
        <v>Paracentrotus_lividusSviluppo_larvaleElutriato</v>
      </c>
    </row>
    <row r="42" spans="4:5" ht="15">
      <c r="D42" s="5" t="s">
        <v>41</v>
      </c>
      <c r="E42" s="5" t="s">
        <v>29</v>
      </c>
    </row>
    <row r="43" spans="4:5" ht="15">
      <c r="D43" s="5" t="s">
        <v>22</v>
      </c>
      <c r="E43" s="4" t="str">
        <f>CONCATENATE(D32,D33)</f>
        <v>Phaeodactylum_tricornutumCrescita_algaleAcqua_interstiziale</v>
      </c>
    </row>
    <row r="44" spans="4:5" ht="15">
      <c r="D44" s="5" t="s">
        <v>42</v>
      </c>
      <c r="E44" s="5" t="s">
        <v>29</v>
      </c>
    </row>
    <row r="45" spans="4:5" ht="15">
      <c r="D45" s="5" t="s">
        <v>43</v>
      </c>
      <c r="E45" s="4" t="str">
        <f>CONCATENATE(D32,D34)</f>
        <v>Phaeodactylum_tricornutumCrescita_algaleElutriato</v>
      </c>
    </row>
    <row r="46" ht="15">
      <c r="E46" s="5" t="s">
        <v>29</v>
      </c>
    </row>
    <row r="47" ht="15">
      <c r="E47" s="4" t="str">
        <f>CONCATENATE(D35,D36)</f>
        <v>Skeletonema_costatumCrescita_algaleAcqua_interstiziale</v>
      </c>
    </row>
    <row r="48" ht="15">
      <c r="E48" s="5" t="s">
        <v>29</v>
      </c>
    </row>
    <row r="49" ht="15">
      <c r="E49" s="4" t="str">
        <f>CONCATENATE(D35,D37)</f>
        <v>Skeletonema_costatumCrescita_algaleElutriato</v>
      </c>
    </row>
    <row r="50" ht="15">
      <c r="E50" s="5" t="s">
        <v>29</v>
      </c>
    </row>
    <row r="51" ht="15">
      <c r="E51" s="4" t="str">
        <f>CONCATENATE(D38,D39)</f>
        <v>Tigriopus_fulvusMortalitàAcqua_interstiziale</v>
      </c>
    </row>
    <row r="52" ht="15">
      <c r="E52" s="5" t="s">
        <v>21</v>
      </c>
    </row>
    <row r="53" ht="15">
      <c r="E53" s="4" t="str">
        <f>CONCATENATE(D38,D40)</f>
        <v>Tigriopus_fulvusMortalitàElutriato</v>
      </c>
    </row>
    <row r="54" ht="15">
      <c r="E54" s="5" t="s">
        <v>21</v>
      </c>
    </row>
    <row r="55" ht="15">
      <c r="E55" s="4" t="str">
        <f>CONCATENATE(D41,D42)</f>
        <v>Vibrio_fischeriBioluminescenzaAcqua_interstiziale</v>
      </c>
    </row>
    <row r="56" ht="15">
      <c r="E56" s="5" t="s">
        <v>21</v>
      </c>
    </row>
    <row r="57" ht="15">
      <c r="E57" s="4" t="str">
        <f>CONCATENATE(D41,D43)</f>
        <v>Vibrio_fischeriBioluminescenzaElutriato</v>
      </c>
    </row>
    <row r="58" ht="15">
      <c r="E58" s="5" t="s">
        <v>21</v>
      </c>
    </row>
    <row r="59" ht="15">
      <c r="E59" s="4" t="str">
        <f>CONCATENATE(D41,D44)</f>
        <v>Vibrio_fischeriBioluminescenzaSedimento_intero</v>
      </c>
    </row>
    <row r="60" ht="15">
      <c r="E60" s="5" t="s">
        <v>21</v>
      </c>
    </row>
    <row r="61" ht="15">
      <c r="E61" s="4" t="str">
        <f>CONCATENATE(D41,D45)</f>
        <v>Vibrio_fischeriBioluminescenzaSedimento_umido</v>
      </c>
    </row>
    <row r="62" ht="15">
      <c r="E62" s="5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Giuseppe</cp:lastModifiedBy>
  <dcterms:created xsi:type="dcterms:W3CDTF">2016-03-23T08:59:39Z</dcterms:created>
  <dcterms:modified xsi:type="dcterms:W3CDTF">2016-09-12T14:55:44Z</dcterms:modified>
  <cp:category/>
  <cp:version/>
  <cp:contentType/>
  <cp:contentStatus/>
</cp:coreProperties>
</file>