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63"/>
  <workbookPr/>
  <mc:AlternateContent xmlns:mc="http://schemas.openxmlformats.org/markup-compatibility/2006">
    <mc:Choice Requires="x15">
      <x15ac:absPath xmlns:x15ac="http://schemas.microsoft.com/office/spreadsheetml/2010/11/ac" url="C:\Users\fabio.cianflone\Desktop\Indagine di Mercato DPI - Documentazione alla firma DG\"/>
    </mc:Choice>
  </mc:AlternateContent>
  <xr:revisionPtr revIDLastSave="0" documentId="13_ncr:1_{61634352-8187-4068-80CD-67ED612150BC}" xr6:coauthVersionLast="36" xr6:coauthVersionMax="36" xr10:uidLastSave="{00000000-0000-0000-0000-000000000000}"/>
  <bookViews>
    <workbookView xWindow="6300" yWindow="375" windowWidth="20235" windowHeight="12240" xr2:uid="{00000000-000D-0000-FFFF-FFFF00000000}"/>
  </bookViews>
  <sheets>
    <sheet name="Foglio1" sheetId="1" r:id="rId1"/>
  </sheets>
  <definedNames>
    <definedName name="_xlnm.Print_Area" localSheetId="0">Foglio1!$A$1:$I$357</definedName>
  </definedNames>
  <calcPr calcId="191029" iterateDelta="1E-4"/>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355" i="1" l="1"/>
  <c r="I353" i="1"/>
  <c r="I351" i="1"/>
  <c r="I349" i="1"/>
  <c r="I347" i="1"/>
  <c r="I345" i="1"/>
  <c r="I343" i="1"/>
  <c r="I341" i="1"/>
  <c r="I334" i="1"/>
  <c r="I330" i="1"/>
  <c r="I326" i="1"/>
  <c r="I324" i="1"/>
  <c r="I321" i="1"/>
  <c r="I319" i="1"/>
  <c r="I313" i="1"/>
  <c r="I304" i="1"/>
  <c r="I296" i="1"/>
  <c r="I287" i="1"/>
  <c r="I284" i="1"/>
  <c r="I282" i="1"/>
  <c r="I278" i="1"/>
  <c r="I272" i="1"/>
  <c r="I252" i="1"/>
  <c r="I250" i="1"/>
  <c r="I248" i="1"/>
  <c r="I245" i="1"/>
  <c r="I241" i="1"/>
  <c r="I238" i="1"/>
  <c r="I236" i="1"/>
  <c r="I231" i="1"/>
  <c r="I225" i="1"/>
  <c r="I223" i="1"/>
  <c r="I219" i="1"/>
  <c r="I216" i="1"/>
  <c r="I213" i="1"/>
  <c r="I211" i="1"/>
  <c r="I209" i="1"/>
  <c r="I206" i="1"/>
  <c r="I203" i="1"/>
  <c r="I200" i="1"/>
  <c r="I197" i="1"/>
  <c r="I190" i="1"/>
  <c r="I185" i="1"/>
  <c r="I182" i="1"/>
  <c r="I180" i="1"/>
  <c r="I174" i="1"/>
  <c r="I172" i="1"/>
  <c r="I167" i="1"/>
  <c r="I156" i="1"/>
  <c r="I154" i="1"/>
  <c r="I152" i="1"/>
  <c r="I145" i="1"/>
  <c r="I143" i="1"/>
  <c r="I140" i="1"/>
  <c r="I138" i="1"/>
  <c r="I136" i="1"/>
  <c r="I131" i="1"/>
  <c r="I123" i="1"/>
  <c r="I121" i="1"/>
  <c r="I116" i="1"/>
  <c r="I107" i="1"/>
  <c r="I96" i="1"/>
  <c r="I92" i="1"/>
  <c r="I88" i="1"/>
  <c r="I85" i="1"/>
  <c r="I82" i="1"/>
  <c r="I79" i="1"/>
  <c r="I73" i="1"/>
  <c r="I71" i="1"/>
  <c r="I62" i="1"/>
  <c r="I54" i="1"/>
  <c r="I50" i="1"/>
  <c r="I36" i="1"/>
  <c r="I34" i="1"/>
  <c r="I31" i="1"/>
  <c r="I23" i="1"/>
  <c r="I19" i="1"/>
  <c r="I17" i="1"/>
  <c r="I15" i="1"/>
  <c r="I13" i="1"/>
  <c r="I11" i="1"/>
  <c r="I9" i="1"/>
  <c r="I6" i="1"/>
  <c r="G341" i="1"/>
  <c r="E334" i="1"/>
  <c r="G334" i="1" s="1"/>
  <c r="G252" i="1"/>
  <c r="G121" i="1"/>
  <c r="G172" i="1"/>
  <c r="G174" i="1"/>
  <c r="G180" i="1"/>
  <c r="G182" i="1"/>
  <c r="G185" i="1"/>
  <c r="G190" i="1"/>
  <c r="G197" i="1"/>
  <c r="G200" i="1"/>
  <c r="G203" i="1"/>
  <c r="G206" i="1"/>
  <c r="G209" i="1"/>
  <c r="G211" i="1"/>
  <c r="G213" i="1"/>
  <c r="G216" i="1"/>
  <c r="G219" i="1"/>
  <c r="G223" i="1"/>
  <c r="G225" i="1"/>
  <c r="G231" i="1"/>
  <c r="G236" i="1"/>
  <c r="G238" i="1"/>
  <c r="G241" i="1"/>
  <c r="G245" i="1"/>
  <c r="G248" i="1"/>
  <c r="G250" i="1"/>
  <c r="G272" i="1"/>
  <c r="G278" i="1"/>
  <c r="G282" i="1"/>
  <c r="G284" i="1"/>
  <c r="G287" i="1"/>
  <c r="G296" i="1"/>
  <c r="G304" i="1"/>
  <c r="G313" i="1"/>
  <c r="G319" i="1"/>
  <c r="G321" i="1"/>
  <c r="G324" i="1"/>
  <c r="G326" i="1"/>
  <c r="G330" i="1"/>
  <c r="G343" i="1"/>
  <c r="G345" i="1"/>
  <c r="G347" i="1"/>
  <c r="G349" i="1"/>
  <c r="G351" i="1"/>
  <c r="G353" i="1"/>
  <c r="G355" i="1"/>
  <c r="G145" i="1"/>
  <c r="G152" i="1"/>
  <c r="G154" i="1"/>
  <c r="G156" i="1"/>
  <c r="G167" i="1"/>
  <c r="G143" i="1"/>
  <c r="G140" i="1"/>
  <c r="G138" i="1"/>
  <c r="G136" i="1"/>
  <c r="G131" i="1"/>
  <c r="G123" i="1"/>
  <c r="G116" i="1"/>
  <c r="G107" i="1"/>
  <c r="G96" i="1"/>
  <c r="G92" i="1"/>
  <c r="G88" i="1"/>
  <c r="G85" i="1"/>
  <c r="G82" i="1"/>
  <c r="G79" i="1"/>
  <c r="G73" i="1"/>
  <c r="G71" i="1"/>
  <c r="G62" i="1"/>
  <c r="G54" i="1"/>
  <c r="G50" i="1"/>
  <c r="G36" i="1"/>
  <c r="G34" i="1"/>
  <c r="G31" i="1"/>
  <c r="G23" i="1"/>
  <c r="G19" i="1"/>
  <c r="G17" i="1"/>
  <c r="G15" i="1"/>
  <c r="G13" i="1"/>
  <c r="G11" i="1"/>
  <c r="G9" i="1"/>
  <c r="G6" i="1"/>
  <c r="I357" i="1" l="1"/>
  <c r="G357" i="1"/>
</calcChain>
</file>

<file path=xl/sharedStrings.xml><?xml version="1.0" encoding="utf-8"?>
<sst xmlns="http://schemas.openxmlformats.org/spreadsheetml/2006/main" count="625" uniqueCount="453">
  <si>
    <t>N.</t>
  </si>
  <si>
    <t>Descrizione dispositivo</t>
  </si>
  <si>
    <t xml:space="preserve">Logo </t>
  </si>
  <si>
    <t xml:space="preserve">Elmetto di protezione </t>
  </si>
  <si>
    <t xml:space="preserve">Elmetto realizzato in HDPE. Trattamento anti UV.  </t>
  </si>
  <si>
    <t>Bardatura interna con fissaggio in almeno 6 punti di attacco; sottonuca regolabile; girotesta da 53 a 63 cm. Frontalino con fascia antisudore asportabile in materiale morbido e lavabile. Sottogola in fettuccia, con chiusura a clip, 4 punti di fissaggio. Regolazione in senso verticale e regolazione della circonferenza. Peso non superiore a 350 gr. Colore bianco. UNI EN 397. Logo ISPRA disposto frontalmente</t>
  </si>
  <si>
    <t>SI</t>
  </si>
  <si>
    <t>Berretto invernale colore blu.</t>
  </si>
  <si>
    <t>Impermeabile, traspirante. Visiera rinforzata internamente. Circonferenza regolabile. Colore blu.</t>
  </si>
  <si>
    <t xml:space="preserve">Berretto estivo con visiera  </t>
  </si>
  <si>
    <t>Tipo “baseball”. Materiale 100% cotone; costituito da una calotta e una visiera rivestita in tessuto debitamente irrigidito e impunturato; dotato di occhielli d’aerazione e bottone ricoperto centrale.  Regolazione della circonferenza tramite velcro posteriore. Cuciture doppie. Colore blu</t>
  </si>
  <si>
    <t>Inserti auricolari con archetto e ricambi</t>
  </si>
  <si>
    <t>NO</t>
  </si>
  <si>
    <t>Inserti auricolari monouso</t>
  </si>
  <si>
    <t>Inserti auricolari preformati  conici, confezionati a paia. In schiuma poliuretanica morbida ed ipoallergenica. Superficie liscia e repellente allo sporco. Dati di attenuazione minimi: SNR= 28 dB, H= 30 dB, M= 24 dB, L= 22 dB</t>
  </si>
  <si>
    <t>Cuffie afoniche protezione rumore</t>
  </si>
  <si>
    <t>Cuffie con archetto orientabile, indossabili in varie posizioni, insieme ad altri DPI, in particolare con l’elmetto.  Dati di attenuazione minimi:  SNR=28 dB, H=26 dB, M=26 dB, L=20 dB</t>
  </si>
  <si>
    <t xml:space="preserve">Schermo facciale da elmetto. Protezione da arco elettrico agenti chimici e particelle solide </t>
  </si>
  <si>
    <t>Compatibile con l’elmetto di cui al punto 1.</t>
  </si>
  <si>
    <t>Protezione integrale del viso, contro proiezioni di gocce, schizzi, corpi solidi e archi elettrici. Classe ottica: 1. Resistenza agli impatti: F (45 m/s) . Protezione UV.</t>
  </si>
  <si>
    <t>UNI EN 166 – UNI EN 170</t>
  </si>
  <si>
    <t>Occhiale a mascherina</t>
  </si>
  <si>
    <t>Con valvola. Le parti che aderiscono alla cute in materiale morbido e antiallergico. Lente policarbonato incolore. Trattamenti antiappannamento e antigraffio. Bardature elastiche. Classe ottica 1</t>
  </si>
  <si>
    <t xml:space="preserve">Marcatura EN 166  </t>
  </si>
  <si>
    <t>3-1.2 protezione da UV senza alterazione dei colori (liv. 1.2)</t>
  </si>
  <si>
    <t>F: resistenza all’impatto (120 m/s)</t>
  </si>
  <si>
    <t>3: protezione da gocce e spruzzi</t>
  </si>
  <si>
    <t>4: protezione da polveri grossolane</t>
  </si>
  <si>
    <t>Resistenza al calore almeno 55°C. Resistenza all’aggressione chimica</t>
  </si>
  <si>
    <t>Occhiali monolente (anche sopra occhiali da vista)</t>
  </si>
  <si>
    <t>Occhiali in policarbonato, lente incolore, protezioni laterali, sovrapponibile agli occhiali da vista, resistenti all’aggressione chimica</t>
  </si>
  <si>
    <t>Marcatura EN 166: 1 F</t>
  </si>
  <si>
    <t xml:space="preserve">Occhiali con oculari anti U.V., anti I.R., anti abbagliamento. </t>
  </si>
  <si>
    <t>Astine regolabili in altezza e in lunghezza.  Lenti scure, avvolgenti, trattate antigraffio  e antiappannamento. Protezione dai raggi solari, dai raggi UV (liv. Protezione: 3-2.5) e dai raggi IR. Graduazione protezione da bagliori: 1.7 – Classe ottica 1 – Resistenza all’impatto: F</t>
  </si>
  <si>
    <t>Schermo facciale con calotta girotesta a protezione da arco elettrico agenti chimici e particelle solide.</t>
  </si>
  <si>
    <t>Semicalotta con completa protezione frontale e bardatura regolabile per il sostegno della visiera. Protezione integrale del viso, contro proiezioni di gocce, schizzi, corpi solidi e archi elettrici, resistenza all’aggressione chimica. Requisiti minimi:</t>
  </si>
  <si>
    <t>Marcatura visiera 3-1.2 1 F 3 8</t>
  </si>
  <si>
    <t>3: protezione da UV con buon riconoscimento colori</t>
  </si>
  <si>
    <t>1.2: livello di protezione da UV</t>
  </si>
  <si>
    <t>1: classe ottica 1</t>
  </si>
  <si>
    <t>F: resistenza all’impatto (45 m/s)</t>
  </si>
  <si>
    <t>8: protezione da arco elettrico</t>
  </si>
  <si>
    <t>Marcatura semicalotta EN 166 – B – 3 - 9</t>
  </si>
  <si>
    <t>B: resistenza all’impatto (120 m/s)</t>
  </si>
  <si>
    <t>9: protezione metalli fusi e solidi incandescenti</t>
  </si>
  <si>
    <t>Max temperatura 125 °c</t>
  </si>
  <si>
    <t>Occhiali anti U.V., anti abbagliamento, con protezione laterale</t>
  </si>
  <si>
    <t xml:space="preserve">Astine regolabili in altezza e in lunghezza.  Lenti scure, avvolgenti, trattate antigraffio  e antiappannamento. Protezione dai raggi solari, dai raggi UV e dai raggi IR. </t>
  </si>
  <si>
    <t xml:space="preserve">Protezioni laterali amovibili. </t>
  </si>
  <si>
    <t>Graduazione protezione da bagliori: 1.7 – Classe ottica 1 – Resistenza all’impatto: F</t>
  </si>
  <si>
    <t>Facciale filtrante FFP3 per rischio biologico senza valvola</t>
  </si>
  <si>
    <t>Facciale filtrante monouso FFP3 senza valvola.</t>
  </si>
  <si>
    <t>Doppio elastico con regolazione. Il sistema di tenuta degli elastici non deve essere con graffette metalliche o simili.</t>
  </si>
  <si>
    <t>Adattatore per la regolazione al setto nasale con lamina esterna leggera e con gommapiuma interna a contatto con la cute.</t>
  </si>
  <si>
    <t>Lembo continuo di tenuta in materiale espanso.</t>
  </si>
  <si>
    <t>Materiale particellare con granulometrie &gt; 0,02 micron.</t>
  </si>
  <si>
    <t>Concentrazione contaminante fino a 50 X TLV.</t>
  </si>
  <si>
    <t>Classe FFP3 NR</t>
  </si>
  <si>
    <t>Facciale filtrante FFP3 NR D con valvola</t>
  </si>
  <si>
    <t xml:space="preserve">Facciale filtrante monouso (FFP3 NR - D) per polveri tossiche, fumi, nebbie ed agenti biologici. </t>
  </si>
  <si>
    <t>Sistema di fissaggio con doppio elastico e regolazione degli elastici efficace e resistente. Il  sistema di tenuta degli elastici non deve essere con graffette metalliche o similari.</t>
  </si>
  <si>
    <t>Valvola di espirazione.</t>
  </si>
  <si>
    <t>Semimaschera ad un filtro</t>
  </si>
  <si>
    <t xml:space="preserve">Bardatura con doppio punto di aggancio. Doppia valvola di espirazione. Attacco filtro a raccordo unificato posto in posizione centrale e in basso e con raccordo EN 148-1 Materiale  </t>
  </si>
  <si>
    <t>Maschera pieno facciale ad un filtro</t>
  </si>
  <si>
    <t>Maschera intero facciale classe 2 (punti 8.3 e 8.5.2 norma UNI EN 136), per un filtro, taglia universale in silicone morbido (antiallergico), con bordo a tenuta; ottime caratteristiche di resistenza ad invecchiamento ed attacchi di sostanze chimiche.</t>
  </si>
  <si>
    <t>In materiale anallergico e autoestinguente.</t>
  </si>
  <si>
    <t>Schermo panoramico con visione quasi naturale, trattamento antigraffio ed antisolvente, non riflettente e privo di qualsiasi effetto di distorsione.</t>
  </si>
  <si>
    <t>Raccordo normalizzato secondo la UNI-EN 148-1 completo di valvole di inspirazione e con valvole di espirazione fissate al corpo maschera con fascette a scatto.</t>
  </si>
  <si>
    <t>Bardatura elastica a 5 tiranti con fibbie di regolazione.</t>
  </si>
  <si>
    <t>Filtri maschera pieno facciale A2, B2, E2, K2, P3 (combinati), universale gas + polveri.</t>
  </si>
  <si>
    <t>Caratteristiche A, B, E, K2, P3 (combinati), classe di protezione 3 filtro universale combinato gas + polveri. Per raccordo EN 148-1 Filtri da applicare su maschera pieno facciale (punto 15).</t>
  </si>
  <si>
    <t>Al momento della consegna, la durata utile del filtro non deve essere inferiore all’80% della durata complessiva, rispetto alla data di scadenza.</t>
  </si>
  <si>
    <t>Filtri per maschere intero facciali tipo A2, B2, P3 (combinati), gas + polveri.</t>
  </si>
  <si>
    <t>Filtro combinato antigas, antipolvere. Attacco filettato normalizzato EN148-1, per gas e vapori organici (punto di ebollizione &gt; 65°C), gas inorganici, gas acidi, polveri, fumi e nebbie.</t>
  </si>
  <si>
    <t>Filtri maschera pieno facciale e semimaschera P3 polveri tossiche</t>
  </si>
  <si>
    <t>Filtri per polveri tossiche e fumi in classe P3 da applicare su maschera intero facciale (punto 15) e semimaschere (punto 14) con raccordo conforme a UNI EN 148 – 1.</t>
  </si>
  <si>
    <t>Filtri maschera pieno facciale U, P3 gas vapori incluso CO</t>
  </si>
  <si>
    <t xml:space="preserve">Caratteristiche U, P3 tutti i gas i vapori e polveri incluso il CO  </t>
  </si>
  <si>
    <t>Filtri da applicare su maschera (punto 15) con raccordo conforme a UNI EN 148 – 1.</t>
  </si>
  <si>
    <t>Guanti monouso in nitrile privi di polvere lubrificante.</t>
  </si>
  <si>
    <t>Conformi alla norma EN 374 parte 1-2-3. Senza polvere lubrificante.  Finitura esterna microruvida.</t>
  </si>
  <si>
    <t xml:space="preserve">Indice di protezione di classe 3 o superiore. AQL 1,5. </t>
  </si>
  <si>
    <t>Taglie dalla 6 alla 11. In confezioni da 100 pezzi (50 paia).</t>
  </si>
  <si>
    <t>Guanti per protezione chimica elevata in ambiente aggressivo per: solventi, acidi, alcali ed agenti biologici</t>
  </si>
  <si>
    <t>Materiale: 100% butile spessore mm 0,68</t>
  </si>
  <si>
    <t>Fodera: interno non floccato.</t>
  </si>
  <si>
    <t>Lunghezza: almeno cm 35 con salva goccia</t>
  </si>
  <si>
    <t>Guanto per protezione contro agenti chimici aggressivi per: solventi, acidi, alcali e gas; protezione da agenti biologici.</t>
  </si>
  <si>
    <t>Agenti chimici di riferimento: acetone, acetonitrile, diclorometano, toluolo, dietilammina, etilacetato</t>
  </si>
  <si>
    <t>Compatibili con utilizzo in acqua.</t>
  </si>
  <si>
    <t>Grado di Destrezza: 4</t>
  </si>
  <si>
    <t>Protezione contro i rischi meccanici (EN 388): livello 0010</t>
  </si>
  <si>
    <t>Taglie almeno dalla 8 alla 11.</t>
  </si>
  <si>
    <t>Al momento della consegna, la durata utile dei guanti non deve essere inferiore all’80% della durata complessiva, rispetto alla data di scadenza.</t>
  </si>
  <si>
    <t>Guanti per manipolazione liquidi criogenici lunghezza al gomito</t>
  </si>
  <si>
    <t xml:space="preserve">Guanti contro il freddo per la manipolazione di prodotti congelati (- 80°C) o gas criogenici, impermeabili lunghezza almeno al gomito. Con i seguenti requisiti di resistenza al freddo EN 388: </t>
  </si>
  <si>
    <t xml:space="preserve"> Resistenza a freddo convettivo 2 </t>
  </si>
  <si>
    <t xml:space="preserve"> Resistenza a freddo per contatto 2 </t>
  </si>
  <si>
    <t xml:space="preserve"> Impermeabilità all’acqua 0 Livello di Prestazione requisiti minimi (UNI EN 388): </t>
  </si>
  <si>
    <t xml:space="preserve"> resistenza all’abrasione livello 3 </t>
  </si>
  <si>
    <t xml:space="preserve"> resistenza al taglio da lama livello 2 </t>
  </si>
  <si>
    <t xml:space="preserve"> resistenza alla lacerazione e strappo livello 2 </t>
  </si>
  <si>
    <t xml:space="preserve"> resistenza alla perforazione livello 2 Buona presa asciutto </t>
  </si>
  <si>
    <t>Guanti di pelle fiore bovina contro rischi meccanici.</t>
  </si>
  <si>
    <t>Protezione da rischi meccanici (resistenti all’abrasione, al taglio, ed alla perforazione). Elastico stringi polso. Modello a 5 dita</t>
  </si>
  <si>
    <t>Requisiti previsti (UNI EN 388): 3132</t>
  </si>
  <si>
    <t>Buon livello di destrezza (livello 4 - UNI EN 420).</t>
  </si>
  <si>
    <t>Taglie dalla 7 alla 10</t>
  </si>
  <si>
    <t xml:space="preserve">Guanti monouso in polietilene </t>
  </si>
  <si>
    <t xml:space="preserve">Guanti monouso ambidestri a 5 dita, in polietilene o equivalente, lunghezza cm 90. Per la protezione da sporcamento. Spessore indicativo medio del guanto 0,10 mm. I guanti non devono contenere polvere lubrificante. Taglia unica.  </t>
  </si>
  <si>
    <t xml:space="preserve">Guanti in pelle per protezione dal calore (per muffole e forni) </t>
  </si>
  <si>
    <t>Guanto con 5 dita. Interno in tessuto non tessuto e fibra aramidica.</t>
  </si>
  <si>
    <t>Dorso a 2 strati in pelle crosta bovina con interno foderato in tessuto non tessuto.</t>
  </si>
  <si>
    <t>Manichetta in pelle crosta bovina foderata in tessuto non tessuto lunga al gomito con palmo antiscivolo ed interno foderato con maglia cotone.</t>
  </si>
  <si>
    <t>Protezione contro il calore da contatto: EN 407 livelli 43314X</t>
  </si>
  <si>
    <t>Protezione contro i rischi meccanici (EN 388): livelli 3544</t>
  </si>
  <si>
    <t>Livello di destrezza (livello 1 - UNI EN 420)</t>
  </si>
  <si>
    <t>Taglia unica 9</t>
  </si>
  <si>
    <t>Guanti parazigrinati.</t>
  </si>
  <si>
    <t xml:space="preserve">Guanto in lattice, garantiti senza silicone, con palmo e dorso zigrinato antisdrucciolo e forma anatomica, internamente felpati e lisci. Bordino salva goccia. Lunghezza almeno cm 30. </t>
  </si>
  <si>
    <t>Protezione contro agenti chimici ed i microrganismi (EN 374) – guanti impermeabili. La scheda tecnica dovrà riportare i dati di resistenza chimica</t>
  </si>
  <si>
    <t>Protezione contro i rischi meccanici (EN 388): livelli 2131</t>
  </si>
  <si>
    <t>Guanti antitaglio in lattice con supporto tessile</t>
  </si>
  <si>
    <t>Guanti antitaglio in lattice, senza silicone, con supporto tessile. Per la manipolazione di oggetti scivolosi, abrasivi e taglienti. Con protezione dell’avambraccio. Eccellente confort del supporto tessile. Lunghezza 320 mm. Spessore del polso: 1,35 I guanti proteggono contro i rischi chimici e gli agenti biologici (UNI EN 374). Inoltre livelli minimi di prestazione (UNI EN 388): livello 4131 Livelli minimi di prestazione (UNI EN 407): livello x2xxxx Livello di destrezza (liv. 4 - UNI EN 420). Taglie dalla 6 alla 10</t>
  </si>
  <si>
    <t>Guanti dielettrici tensione massima di utilizzo 500 V.</t>
  </si>
  <si>
    <t xml:space="preserve">A cinque dita in lattice naturale isolante spessore 0.5 mm. Lunghezza 360 mm. Tensione di prova 2500 V classe 00 AZMC. Tensione massima di utilizzo: 500 V.  </t>
  </si>
  <si>
    <t>Guanti monouso in lattice tipo sterile privi di polvere lubrificante</t>
  </si>
  <si>
    <t>Guanti ambidestri monouso in lattice tipo sterile. Spessore minimo del guanto 0,15 mm. Contenuto in proteine allergogene del lattice inferiore a 50 µg/gr. Contenuto in endotossine inferiore a 20 EU per paio di guanti (UNI EN 455-3).  Totalmente privo di talcatura e/o polveri lubrificanti Test di resistenza a penetrazione degli agenti pericolosi secondo norme ASTM Dichiarazioni: di validità del prodotto, di biocompatibilità o allergenicità e di contenuto d’acceleranti, antiossidanti, biocidi. Livello di protezione per permeazione classe 2 (UNI EN 374-3). Livello di Qualità Accettabile: ≤ 1,5. Taglie dalla 6 alla 10.</t>
  </si>
  <si>
    <t>Guanti antitaglio leggeri fibra aramidica</t>
  </si>
  <si>
    <t>Guanto realizzato con fibra Para - Aramidica maglia morbida e confortevole con polsino elasticizzato indicativamente da 6 cm. Indossabile anche come sotto guanto. Livello di Prestazione requisiti minimi (UNI EN 388): 254x Elevato livello di destrezza (liv. 5 - UNI EN 420)</t>
  </si>
  <si>
    <t>Guanti contro intemperie per attività all’esterno</t>
  </si>
  <si>
    <t>Guanti a cinque dita con imbottitura, polsino lungo e sistema di chiusura con elastico.</t>
  </si>
  <si>
    <t>Materiale esterno traspirante. (non impermeabili)</t>
  </si>
  <si>
    <t>Materiali aggiuntivi non compromettono le caratteristiche di traspirabilità del tessuto esterno.</t>
  </si>
  <si>
    <t>Rischi meccanici: EN388: 2111</t>
  </si>
  <si>
    <t>Protezione dal freddo EN511: 11X</t>
  </si>
  <si>
    <t>Taglie dalla 7 alla 11</t>
  </si>
  <si>
    <t>Scarpetta chiusa per spiaggia e scogli</t>
  </si>
  <si>
    <t>Scarpetta chiusa fino sopra la caviglia, avvolgente (per spiaggia scogli ecc.) suola interamente in gomma, neoprene o altro materiale plastico flessibile ad alto coefficiente di attrito, tomaia in neoprene e materiale traspirante a rete. Flessibile ed elastica. Assenza di parti metalliche. Completa disponibilità di taglie dal 34 al 46.</t>
  </si>
  <si>
    <t>Scarpe da laboratorio</t>
  </si>
  <si>
    <t>Categoria S2. Disponibili nelle taglie da 36 alla 48.</t>
  </si>
  <si>
    <t>Zoccoli sanitari bianchi di sicurezza</t>
  </si>
  <si>
    <t>Tomaia in microfibra chiusa ed imbottita internamente. Puntale di protezione antischiacciamento in materiale composito (200 j ). Cinturino elastico posteriore e  collo del piede imbottito. Fodera traspirante idrofila. Plantare interno antistatico ed antistrappo. Sottopiede termoformato. Suola in poliuretano mono densità antiscivolo lavabile</t>
  </si>
  <si>
    <t>Con puntale di protezione antischiacciamento in materiale composito; tipo I SB S1 (UNI EN 20346) in particolare con i seguenti requisiti:</t>
  </si>
  <si>
    <t xml:space="preserve">  puntale di protezione delle dita (200 Joule)</t>
  </si>
  <si>
    <t xml:space="preserve">  proprietà antistatiche,</t>
  </si>
  <si>
    <t xml:space="preserve">  assorbimento di energia nella zona del tallone,</t>
  </si>
  <si>
    <t xml:space="preserve">  impermeabilità della tomaia.</t>
  </si>
  <si>
    <t xml:space="preserve">  leggerezza</t>
  </si>
  <si>
    <t xml:space="preserve">  parte del tallone aperta</t>
  </si>
  <si>
    <t>Taglie dal 35 al 47. Lavabili peso max zoccolo gr.470</t>
  </si>
  <si>
    <t>Norma tecnica: UNI EN 20345 SB E A SRC - EN 13287</t>
  </si>
  <si>
    <t xml:space="preserve">Calzatura tipo trekking antiscivolo ed impermeabile. </t>
  </si>
  <si>
    <t>Scarpe alte alla caviglia. Tomaia in pelle fiore ed eventualmente nylon (tipo Cordura ®). Fodera impermeabile e traspirante membrana in PTFE.</t>
  </si>
  <si>
    <t xml:space="preserve">Suola antistatica con massellatura antiscivolo ed  in materiale ammortizzante e resistente a oli e idrocarburi HRO, HI, CI, VR. Puntale rinforzato in materiale termoforato. Soletta antiperforazione in materiale composito (leggero e flessibile). </t>
  </si>
  <si>
    <t>Conforme alla normativa EN 20347 O3 HRO WR CI.</t>
  </si>
  <si>
    <t>Taglie dal 35 al 48.</t>
  </si>
  <si>
    <t xml:space="preserve">Calzature di sicurezza S3 alte alla caviglia </t>
  </si>
  <si>
    <t>A norma EN 20345. S3 resistente all’acqua (WR), con proprietà elettriche livello CI, livello di resistenza allo scivolamento pari a SRC. Tomaia: pelle fiore idrorepellente resistente alle basse temperature. Fodera: Gore Tex. Soletta: in mescola EVA / nitrile, termoformata, anatomica, forata e rivestita in tessuto traspirante. Suola: Poliuretano TPU. Puntale: non metallico. Lamina antiperforazione: non metallica.</t>
  </si>
  <si>
    <t>Stivali di sicurezza</t>
  </si>
  <si>
    <t>Stivale categoria S5. Antiscivolo SRC</t>
  </si>
  <si>
    <t>Puntale 200J – Suola antiperforazione.</t>
  </si>
  <si>
    <t>Tomaia in mescola resistente a sostanze organiche e ai raggi UV. Interno in fodera in poliestere, antiabrasione e antiscivolo, termoisolante; soletta morbida estraibile. Buon livello di comfort termico. Suola con assorbimento “shock absorber”, resistente a olii, idrocarburi e sostanze organiche.</t>
  </si>
  <si>
    <t xml:space="preserve">Peso riferito alla taglia 42: inferiore a 1000 grammi. </t>
  </si>
  <si>
    <t>Taglie a partire dalla 36.</t>
  </si>
  <si>
    <t xml:space="preserve">Stivali di sicurezza tutta coscia </t>
  </si>
  <si>
    <t>Stivale tutta coscia in PVC con fettuccia di fermatura. Senza puntale in acciaio</t>
  </si>
  <si>
    <t>Stivali in pelle fiore</t>
  </si>
  <si>
    <t xml:space="preserve">Tomaia in pelle fiore, fodera in pelliccia di lana acrilica, soletta di pulizia in feltro staccabile, suola iniettata, puntale doppia densità. Resistente al freddo, puntale resistente agli urti e allo schiacciamento, suola resistente agli idrocarburi e con rilievi resistente allo scivolamento, lamina antiperforazione, protezione antistatica, tomaia resistente alla penetrazione dell’acqua  </t>
  </si>
  <si>
    <t>Taglie dal 36 al 46.</t>
  </si>
  <si>
    <t xml:space="preserve">Stivali ascellari in neoprene </t>
  </si>
  <si>
    <t>Con chiusura laterale. Materiale neoprene da 4 - 5 mm a doppio rivestimento. Zona del ginocchio e del fondoschiena rinforzati.</t>
  </si>
  <si>
    <t>Cuciture raddoppiate e spalmate al fine di garantirne l’impermeabilità. Bretelle regolabili e dotate di sganciamento rapido.</t>
  </si>
  <si>
    <t>Materiale con trattamento antibatterico e antimicotico. Cavigliera imbottita a protezione del malleolo. Rinforzi anti urto anteriormente alla caviglia.</t>
  </si>
  <si>
    <t>Suola, carrarmato antiscivolo e autopulente,</t>
  </si>
  <si>
    <t xml:space="preserve">Imbracatura di sicurezza   </t>
  </si>
  <si>
    <t xml:space="preserve">Imbracatura completa utilizzabile sia in anticaduta che posizionamento a due punti di ancoraggio: dorsale (anello in acciaio inox) e sternale (realizzato mediante due asole in tessuto. Punto di attacco ventrale tramite due asole in tessuto. Le bretelle sono del tipo regolabile, mediante elemento di regolazione rapida. Cosciali e cintura  regolabili mediante fibbie  del tipo ad aggancio e sgancio automatico). Deve essere presente un nastro sternale di chiusura dell'imbracatura,  regolabile e chiudibile mediante fibbia.  La parte terminale dei nastri deve essere dotata di elemento che ne consenta il collegamento all'imbracatura per tenere in posizione la parte di nastro eccedente dopo la regolazione dell'imbracatura. Elemento dorsale e cintura imbottiti  per aumentare il comfort e la protezione dell'operatore. </t>
  </si>
  <si>
    <t>Specifiche: Punto di attacco ventrale - Punti di attacco laterali - Punto di attacco sternale - Punto di attacco dorsale - Punto di attacco nella parte posteriore della cintura.</t>
  </si>
  <si>
    <t xml:space="preserve">Materiali: poliammide, poliestere, alluminio, acciaio </t>
  </si>
  <si>
    <t>Aggancio tramite fibbie automatiche TAGLIE DALLA S ALLA 2XL TESTATA FINO A 150KG PESO max IMBRAGATURA 1900 gr</t>
  </si>
  <si>
    <t>Compatibile con tutti i dispositivi anticaduta del presente elenco.</t>
  </si>
  <si>
    <t>Norme: UNI EN 361 - UNI EN 358 - UNI EN 813</t>
  </si>
  <si>
    <t xml:space="preserve">Moschettone simmetrico </t>
  </si>
  <si>
    <t xml:space="preserve">Moschettone simmetrico forma ovale con apertura 19 mm, con ghiera di bloccaggio automatico, in lega leggera resistenza statica lungo l’asse maggiore, almeno 22 kN. A norma UNI EN 362, EN 12275 tipo B &amp; K </t>
  </si>
  <si>
    <t>Da utilizzare in combinazione con l’imbracatura di sicurezza per il posizionamento</t>
  </si>
  <si>
    <t xml:space="preserve">Cordino di posizionamento sul lavoro con moschettoni. </t>
  </si>
  <si>
    <t xml:space="preserve">Cordino semistatico di posizionamento in poliammide diametro 12 mm, estremità cucite ad anello protette da manicotto di plastica. Dotato di sistema meccanico di bloccaggio per regolare la lunghezza del cordino (fibbia). Cordino provvisto di due moschettoni apertura 18 mm con bloccaggio automatico. Lunghezza del cordino m 2 circa. Da utilizzare in combinazione con l’imbracatura di sicurezza per il posizionamento </t>
  </si>
  <si>
    <t>A norma UNI EN 354, UNI EN 358</t>
  </si>
  <si>
    <t xml:space="preserve">Fettuccia di ancoraggio 80 cm </t>
  </si>
  <si>
    <t xml:space="preserve">Fettuccia di ancoraggio in nastro tessile cucita ad anello Ф 80 cm. Carico di rottura almeno 22 kN. A norma: EN 566, EN 795-B </t>
  </si>
  <si>
    <t xml:space="preserve">Fettuccia di ancoraggio 60 cm </t>
  </si>
  <si>
    <t xml:space="preserve">Fettuccia di ancoraggio in nastro tessile cucita ad anello Ф 60 cm. Carico di rottura almeno 22 kN. A norma: EN 566, EN 795-B </t>
  </si>
  <si>
    <t xml:space="preserve">Moschettone asimmetrico </t>
  </si>
  <si>
    <t>Moschettone asimmetrico forma a D con apertura 21 mm, con ghiera di bloccaggio automatico, in lega leggera resistenza statica lungo l’asse maggiore, almeno 25 kN. A norme: UNI EN 362, EN 12275 tipo B &amp; K</t>
  </si>
  <si>
    <t xml:space="preserve">Moschettone ad apertura molto grande </t>
  </si>
  <si>
    <t>Moschettone con apertura 60 mm, bloccaggio automatico, resistenza statica lungo l’asse maggiore, almeno 22 kN. A norma: UNI EN 362</t>
  </si>
  <si>
    <t xml:space="preserve">Discensore -Assicuratore autofrenante </t>
  </si>
  <si>
    <t>Con funzione auto frenante. Ferma corda antierrore per ridurre d’incidente; funzione antipanico: se l’operatore tira la maniglia troppo forte si blocca subito la corda; posizione di bloccaggio della maniglia per posizionamento su fune. In un sistema di recupero consente di rendere reversibile il sistema di sollevamento. Dispone di un cicchetto di apertura sulla flangia mobile, riduce il rischio di perdita dell’apparecchio. Per corda da Ф 10 – 11,5 mm.</t>
  </si>
  <si>
    <t>A norma: EN 341 Classe A NFPA L</t>
  </si>
  <si>
    <t>Carrucola con bloccante incorporato</t>
  </si>
  <si>
    <t>Carrucola con bloccante incorporato kN 5 + 5 = 10, g 550 - mm 280.</t>
  </si>
  <si>
    <t>Norme: CE EN 567, CE EN 12278</t>
  </si>
  <si>
    <t>Completo impermeabile giacca – salopette ad alta visibilità</t>
  </si>
  <si>
    <t xml:space="preserve">Materiale poliestere/PU spalmato. GIACCA: Cappuccio fisso con coulisse a scomparsa. Aereazione sul dorso e sotto le ascelle. Chiusura con cerniera e bottoni automatici. Soffietto controvento nella manica. Due tasche con patta antipioggia. Cordino al fondo. SALOPETTE: Due tasche laterali passamano. </t>
  </si>
  <si>
    <t>Indumento alta visibilità EN 471 classe 2. Colore giallo</t>
  </si>
  <si>
    <t>Taglie dalla S alla XXL</t>
  </si>
  <si>
    <t>Completo impermeabile giacca pantalone</t>
  </si>
  <si>
    <t>In poliestere,  doppia spalmatura in PVC, fori di areazione dorsali e sotto le maniche. Chiusura con cerniera a pattina con bottoni a pressione, cappuccio.</t>
  </si>
  <si>
    <t>Completo cerata giacca / salopette da imbarcazione</t>
  </si>
  <si>
    <t>Giacca: impermeabile (15000 mm) e traspirante (10000 g/m²/h). Imbottita in poliammide. Cuciture saldate e a prova. Collo alto ad arrivare a coprire le orecchie e foderato in pile. Polsini regolabili con velcro. Elastico in vita, regolabile. Cappuccio regolabile e richiudibile nel collo.</t>
  </si>
  <si>
    <t>Salopette: impermeabile (15000 mm) e traspirante (10000 g/m²/h). Cuciture saldate e a prova. Bretelle regolabili in altezza e</t>
  </si>
  <si>
    <t>cinghie di regolazione in vita. Larghezza della caviglia regolabile.  Rinforzata sulle ginocchia, sulla seduta e sul fondo (talloni).</t>
  </si>
  <si>
    <t>Versione da donna e da uomo.</t>
  </si>
  <si>
    <t>La logatura è applicata solo sulla giacca.</t>
  </si>
  <si>
    <t>Uomo: 6 completi</t>
  </si>
  <si>
    <t>Donna: 6 completi</t>
  </si>
  <si>
    <t>Camice unisex bianco in cotone</t>
  </si>
  <si>
    <t xml:space="preserve">Materiale 100% cotone sanforizzato, colore bianco. Senza fasce cinture o altre parti non necessarie che possano diventare oggetto d’impigliamento. </t>
  </si>
  <si>
    <t xml:space="preserve">Con spacco sul retro, abbottonatura centrale sul davanti a bottoni coperti da finta di protezione, manica lunga a giro, polsino chiuso con elastico o velcro o bottone a pressione regolabile. Tre tasche applicate coperte da finta di protezione: una sul petto e due sui fianchi </t>
  </si>
  <si>
    <t xml:space="preserve">Logo ISPRA verde sul taschino sinistro </t>
  </si>
  <si>
    <t>Taglie XXS – XXL. A norma: EN 340</t>
  </si>
  <si>
    <t>Camice usa e getta.</t>
  </si>
  <si>
    <t>In TNT, monouso, colore bianco</t>
  </si>
  <si>
    <t>Tuta in cotone con maniche lunghe colore blu</t>
  </si>
  <si>
    <t>Tessuto in cotone Massaua  100% sanforizzato, punto vita elasticizzato. Polsino della tuta elasticizzato. Chiusura regolabile ai polsi e alle caviglie. Capo antimpigliamento. 2 tasche anteriori a livello del petto interne chiusi con velcro. Chiusura della tuta in posizione centrale con cerniera. Maniche a giro, colletto alla coreana - Colore blu</t>
  </si>
  <si>
    <t>Taglie dalla S alla XXL.</t>
  </si>
  <si>
    <t>Tuta da lavoro alta visibilità</t>
  </si>
  <si>
    <t>Tessuto: alta visibilità, 60% cotone 40% poliestere</t>
  </si>
  <si>
    <t xml:space="preserve">CE: EN20471:2013 CAT.II^ CLASSE 3 </t>
  </si>
  <si>
    <t>Chiusura con cerniera centrale coperta, elastico in vita, due taschini al chiudibili, tasca posteriore chiusa con automatico, polsini chiusi con bottone automatico, 2 tasche anteriori applicate, doppia banda rifrangente applicata al girovita, giromaniche e fondo gamba.</t>
  </si>
  <si>
    <t>Tuta protettiva a vita limitata con cappuccio incorporato. Protezione tipo 5 e 6.</t>
  </si>
  <si>
    <t xml:space="preserve">In polipropilene a quattro strati (privo di silicone), con cappuccio incorporato. Elasticizzata nei punti: cappuccio, polsi, intero perimetro della vita, caviglie. </t>
  </si>
  <si>
    <t>Protezione tipo 5 (a tenuta di polvere), e tipo 6 (a tenuta limitata di schizzi liquidi). Resistenza alla propagazione di fiamma (EN 533) indice 1 - Protezione da particelle radioattive – Antistatica - Resistenza allo strappo 50 N trama e 75 N ordito (ISO 9073 - 4: 1997). Taglie S – XXXL.</t>
  </si>
  <si>
    <t>Grembiule antiacido</t>
  </si>
  <si>
    <t>In nitrile o materiale equivalente e impermeabile, antistrappo, con supporto filato in cotone. Spessore minimo 0,5 cm con allacciature sul collo e lacci di chiusura in vita, occhielli di fissaggio preferibilmente in PVC . Misura 90 x 130 cm indicativa</t>
  </si>
  <si>
    <t>Grembiule per protezione da liquidi criogenici</t>
  </si>
  <si>
    <t>Per la protezione dal contatto con liquidi criogenici.  Dotato di fibbie adattabili sul collo ed in vita (fibbie laterali). La lunghezza deve essere tale da coprire fin sotto il ginocchio.</t>
  </si>
  <si>
    <t>Giaccone termico, traspirante, antivento impermeabile, interno staccabile.</t>
  </si>
  <si>
    <t xml:space="preserve">Giaccone impermeabile composto da </t>
  </si>
  <si>
    <t>Superficie di prova: 20 cm²)</t>
  </si>
  <si>
    <t>Sia il guscio che l’interno staccabile sono logati.</t>
  </si>
  <si>
    <t>Taglie S – 3XL. Disponibile nella versione da donna e da uomo.</t>
  </si>
  <si>
    <t xml:space="preserve">COLORE BLU. </t>
  </si>
  <si>
    <t> Versione UOMO: 50</t>
  </si>
  <si>
    <t>Versione DONNA: 60</t>
  </si>
  <si>
    <t>Giaccone termico, traspirante, antivento impermeabile alta visibilità</t>
  </si>
  <si>
    <t>Collo alto, chiusura anteriore con cerniera antiacqua divisibile fino alla punta del collo, cappuccio fisso riponibile nel collo regolabile con coulisse. Su corpo e braccia due file di strisce rifrangenti, la superiore da almeno 5 cm, l'inferiore da almeno 7 cm. Sulle spalle anteriormente e posteriormente su schiena e braccia è inserito un cordino rifrangente. Sul petto sinistro è applicato un velcro per portatessera. Sono di colore a contrasto le spalle e la parte bassa del corpo.</t>
  </si>
  <si>
    <t>Tessuto impermeabile e traspirante</t>
  </si>
  <si>
    <t xml:space="preserve"> (UNI EN 471) alta visibilità classe 2</t>
  </si>
  <si>
    <t>(UNI EN 343) Resistenza alla penetrazione dell’acqua classe 3, resistenza al vapor acqueo classe 3</t>
  </si>
  <si>
    <t>Taglie S – 3XL</t>
  </si>
  <si>
    <t>Versione UOMO: 30</t>
  </si>
  <si>
    <t>Versione DONNA: 35</t>
  </si>
  <si>
    <t xml:space="preserve">Sovra pantalone, antivento, impermeabile  </t>
  </si>
  <si>
    <t>Elastico in vita con coulisse. Due tasche laterali passamano. Patta con bottoni automatici. Bottoni al fondo.</t>
  </si>
  <si>
    <t>(UNI EN 343) Resistenza alla penetrazione dell’acqua classe 3.</t>
  </si>
  <si>
    <t>Giubbino antivento (K/way)</t>
  </si>
  <si>
    <t>Giubbino antivento ed antipioggia con cappuccio, cerniera anteriore intera. In poliestere. A norma UNI 340 e UNI 343</t>
  </si>
  <si>
    <t>Gilet arancione ad alta visibilità</t>
  </si>
  <si>
    <t>Gilet arancione ad alta visibilità e bande riflettenti. Chiusura anteriore con velcro. Classe 2 (UNI EN 471).</t>
  </si>
  <si>
    <t>Taglie S - XXXL</t>
  </si>
  <si>
    <t>Camicia antistatica non propagante fiamma</t>
  </si>
  <si>
    <t>Camicia chiusa da bottoni a pressione nascosti.</t>
  </si>
  <si>
    <t>Maniche lunghe a giro finite con polsi chiusi da bottoni a pressione nascosti.</t>
  </si>
  <si>
    <t>Taschini applicati al petto, coperti da pattine e chiuse da bottoni a pressione.</t>
  </si>
  <si>
    <t>Le pattine hanno sporgenza rispetto alle tasche.</t>
  </si>
  <si>
    <t>Proprietà antistatiche e non propaganti la fiamma intrinseche del tessuto (no trattamenti)</t>
  </si>
  <si>
    <t>Tessuto 140 gr/m2 c.a.</t>
  </si>
  <si>
    <t>Colore azzurro o blu.</t>
  </si>
  <si>
    <t>Taglie dalla XS alla 3XL</t>
  </si>
  <si>
    <t>Donna: 3</t>
  </si>
  <si>
    <t>Uomo: 2</t>
  </si>
  <si>
    <t>Pantaloni antistatici non propaganti fiamma</t>
  </si>
  <si>
    <t>Pantaloni con apertura davanti chiusa da cerniera e da bottone su cintura posizionato all'interno con relativo occhiello.</t>
  </si>
  <si>
    <t>Cintura vita con elastico dietro e passanti.</t>
  </si>
  <si>
    <t>N 2 tasche davanti ed almeno n 1 tasca dietro coperta da pattina e chiusa da bottoni a pressione nascosti.</t>
  </si>
  <si>
    <t>Proprietà antistatiche e non propaganti la fiamma intrinseche del tessuto (no trattamenti).</t>
  </si>
  <si>
    <t>Tessuto 290 g/m2 c.a.</t>
  </si>
  <si>
    <t>Colore blu.</t>
  </si>
  <si>
    <t>Taglie dalla XS alla 3XL.</t>
  </si>
  <si>
    <t>Giubbetto antistatico non propagante fiamma</t>
  </si>
  <si>
    <t>Giubbetto con colletto a camicia, maniche lunghe a giro finite sul fondo con elastico.</t>
  </si>
  <si>
    <t>Fondo capo finito con cinturino fermato da bottone nascosto con relativo occhiello.</t>
  </si>
  <si>
    <t>Apertura davanti chiusa da cerniera e/o da bottoni a pressione nascosti.</t>
  </si>
  <si>
    <t>Taschini applicati al petto, coperti da pattina e chiusi da bottoni a pressione.</t>
  </si>
  <si>
    <t>Taglie dalla S alla 4XL</t>
  </si>
  <si>
    <t>Copri stivali in Tyvek</t>
  </si>
  <si>
    <t>In Tyvek, LPDE, polipropilene o materiale equivalente.</t>
  </si>
  <si>
    <t>Elevata resistenza meccanica</t>
  </si>
  <si>
    <t>Con suola rinforzata e antiscivolo</t>
  </si>
  <si>
    <t>Altezza indicativa cm 48;</t>
  </si>
  <si>
    <t>Elastico sotto il ginocchio, lacci di chiusura.</t>
  </si>
  <si>
    <t>Giubbotto salvagente</t>
  </si>
  <si>
    <t>Galleggiabilità: 150N  - Conformato in modo da garantire una buona libertà di movimento. Gonfiabile con cartuccia pressurizzata sia ad attivazione automatica (tempo di attivazione: &lt; 1 secondo) che manuale. Dotato di fischietto.</t>
  </si>
  <si>
    <t>Maglia manica lunga anti UV</t>
  </si>
  <si>
    <t xml:space="preserve">Maglia in versione uomo e versione donna, maniche lunghe per la protezione dai raggi UV durante le attività all’aperto (es.: su imbarcazioni). Protezione minima: UPF 30 </t>
  </si>
  <si>
    <t>Versione DONNA: 15</t>
  </si>
  <si>
    <t>Borsa per DPI con scomparto per scarpe</t>
  </si>
  <si>
    <t>Logatura su un fianco</t>
  </si>
  <si>
    <t>Calzatura da trekking antiscivolo ed impermeabile.</t>
  </si>
  <si>
    <t>Calzature trekking leggera di peso non superiore a 475 g (relativo alla misura 42) - suola in Contagrip ® - di media altezza (tipologia MID) e tomaia in Gore Tex.  Disponibile sia nella versione da uomo che da donna (WMN)</t>
  </si>
  <si>
    <t xml:space="preserve">Uomo: </t>
  </si>
  <si>
    <t>12 paia</t>
  </si>
  <si>
    <t xml:space="preserve">Donna: </t>
  </si>
  <si>
    <t>25 paia</t>
  </si>
  <si>
    <t>Calzature da trekking – terreni impervi</t>
  </si>
  <si>
    <t>Calzatura trekking adatta a terreni impervi, scoscesi, rocciosi, di media montagna.  Tomaia in nubuck, impermeabile. Fodera Thinsulate™ Rinforzato fascione protettivo in gomma. Suola Vibram® e intersuola in EVA doppia densità . Versione da donna e versione da uomo.</t>
  </si>
  <si>
    <t>Giacca da escursionismo.</t>
  </si>
  <si>
    <t>Giacca 3 in 1 per escursioni a temperature estremamente variabili, antivento e antipioggia.</t>
  </si>
  <si>
    <t>Strato interno in piumino con imbottitura sintetica, caldo e leggero, staccabile dal guscio esterno.</t>
  </si>
  <si>
    <t>Guscio esterno impermeabile, antivento, con cappuccio regolabile e rimovibile per una protezione prolungata da vento e pioggia. Tasca pettorale con zip. Orlo regolabile, tasche con cerniera, polsini regolabili, tasche laterali aperte</t>
  </si>
  <si>
    <t xml:space="preserve">Nelle versioni di colore verde e di colore rosso. </t>
  </si>
  <si>
    <t>COLORE VERDE </t>
  </si>
  <si>
    <t>UOMO: 7</t>
  </si>
  <si>
    <t>DONNA: 7</t>
  </si>
  <si>
    <t>COLORE ROSSO</t>
  </si>
  <si>
    <t>UOMO: 25</t>
  </si>
  <si>
    <t>DONNA:25</t>
  </si>
  <si>
    <t>Giacca tecnica in kevlar</t>
  </si>
  <si>
    <t xml:space="preserve">Giacca con cappuccio, impermeabile e antispino di colore verde, rivestimento in kevlar. </t>
  </si>
  <si>
    <t>Camicia in kevlar</t>
  </si>
  <si>
    <t>Camicia con maniche con kevlar resistenti all’abrasione causata da spini, rovi ed usura causata dalla vegetazione. Colore verde o marrone.</t>
  </si>
  <si>
    <t>Pantalone da escursionismo in kevlar</t>
  </si>
  <si>
    <t>Pantalone elasticizzato con riporti antistrappo in kevlar. Colore verde o marrone</t>
  </si>
  <si>
    <t>Pantaloni termici escursionismo</t>
  </si>
  <si>
    <t>Colore verde, nero o marrone</t>
  </si>
  <si>
    <t>Pantaloni escursionismo</t>
  </si>
  <si>
    <t>Imbracatura cosciale speleo</t>
  </si>
  <si>
    <t xml:space="preserve">Imbragatura specifica per attività speleo con protezioni removibili in PVC sui cosciali e portamateriali in cintura.  </t>
  </si>
  <si>
    <t>Rinvio</t>
  </si>
  <si>
    <t>Sistema KeyLock.</t>
  </si>
  <si>
    <t>Zaino</t>
  </si>
  <si>
    <t>Capienza 35-40 litri. Dorso traspirante con rete che mantiene lo zaino staccato dalla schiena. Due tasche laterali. Cintura in vita. Cinghia di chiusura pettorale.</t>
  </si>
  <si>
    <t xml:space="preserve">DISPOSITIVI DI PROTEZIONE INDIVIDUALE, INDUMENTI TECNICI E DA LAVORO ED ACCESSORI PER I DIPENDENTI DELL’ISPRA IMPEGNATI IN ATTIVITÀ TERRITORIALI, DI LABORATORIO </t>
  </si>
  <si>
    <r>
      <t>1.</t>
    </r>
    <r>
      <rPr>
        <sz val="7"/>
        <color rgb="FF000000"/>
        <rFont val="Calibri"/>
        <family val="2"/>
        <scheme val="minor"/>
      </rPr>
      <t xml:space="preserve">                  </t>
    </r>
    <r>
      <rPr>
        <sz val="11"/>
        <color rgb="FF000000"/>
        <rFont val="Calibri"/>
        <family val="2"/>
        <scheme val="minor"/>
      </rPr>
      <t> </t>
    </r>
  </si>
  <si>
    <r>
      <t>2.</t>
    </r>
    <r>
      <rPr>
        <sz val="7"/>
        <color rgb="FF000000"/>
        <rFont val="Calibri"/>
        <family val="2"/>
        <scheme val="minor"/>
      </rPr>
      <t xml:space="preserve">                  </t>
    </r>
    <r>
      <rPr>
        <sz val="11"/>
        <color rgb="FF000000"/>
        <rFont val="Calibri"/>
        <family val="2"/>
        <scheme val="minor"/>
      </rPr>
      <t> </t>
    </r>
  </si>
  <si>
    <r>
      <t>3.</t>
    </r>
    <r>
      <rPr>
        <sz val="7"/>
        <color rgb="FF000000"/>
        <rFont val="Calibri"/>
        <family val="2"/>
        <scheme val="minor"/>
      </rPr>
      <t xml:space="preserve">                  </t>
    </r>
    <r>
      <rPr>
        <sz val="11"/>
        <color rgb="FF000000"/>
        <rFont val="Calibri"/>
        <family val="2"/>
        <scheme val="minor"/>
      </rPr>
      <t> </t>
    </r>
  </si>
  <si>
    <r>
      <t>4.</t>
    </r>
    <r>
      <rPr>
        <sz val="7"/>
        <color rgb="FF000000"/>
        <rFont val="Calibri"/>
        <family val="2"/>
        <scheme val="minor"/>
      </rPr>
      <t xml:space="preserve">                  </t>
    </r>
    <r>
      <rPr>
        <sz val="11"/>
        <color rgb="FF000000"/>
        <rFont val="Calibri"/>
        <family val="2"/>
        <scheme val="minor"/>
      </rPr>
      <t> </t>
    </r>
  </si>
  <si>
    <r>
      <t xml:space="preserve">Preformati, conici, in schiuma poliuretanica morbida e ipoallergenica.  Superficie liscia e repellente allo sporco. Dati di attenuazione minimi: </t>
    </r>
    <r>
      <rPr>
        <sz val="11"/>
        <color theme="1"/>
        <rFont val="Calibri"/>
        <family val="2"/>
        <scheme val="minor"/>
      </rPr>
      <t>SNR= 26 dB, H= 30 dB, M= 22 dB, L= 19 Db. Ogni archetto deve essere fornito con relativi inserti di ricambio (almeno 20 paia).</t>
    </r>
  </si>
  <si>
    <r>
      <t>5.</t>
    </r>
    <r>
      <rPr>
        <sz val="7"/>
        <color rgb="FF000000"/>
        <rFont val="Calibri"/>
        <family val="2"/>
        <scheme val="minor"/>
      </rPr>
      <t xml:space="preserve">                  </t>
    </r>
    <r>
      <rPr>
        <sz val="11"/>
        <color rgb="FF000000"/>
        <rFont val="Calibri"/>
        <family val="2"/>
        <scheme val="minor"/>
      </rPr>
      <t> </t>
    </r>
  </si>
  <si>
    <r>
      <t>6.</t>
    </r>
    <r>
      <rPr>
        <sz val="7"/>
        <color rgb="FF000000"/>
        <rFont val="Calibri"/>
        <family val="2"/>
        <scheme val="minor"/>
      </rPr>
      <t xml:space="preserve">                  </t>
    </r>
    <r>
      <rPr>
        <sz val="11"/>
        <color rgb="FF000000"/>
        <rFont val="Calibri"/>
        <family val="2"/>
        <scheme val="minor"/>
      </rPr>
      <t> </t>
    </r>
  </si>
  <si>
    <r>
      <t>7.</t>
    </r>
    <r>
      <rPr>
        <sz val="7"/>
        <color rgb="FF000000"/>
        <rFont val="Calibri"/>
        <family val="2"/>
        <scheme val="minor"/>
      </rPr>
      <t xml:space="preserve">                  </t>
    </r>
    <r>
      <rPr>
        <sz val="11"/>
        <color rgb="FF000000"/>
        <rFont val="Calibri"/>
        <family val="2"/>
        <scheme val="minor"/>
      </rPr>
      <t> </t>
    </r>
  </si>
  <si>
    <r>
      <t>8.</t>
    </r>
    <r>
      <rPr>
        <sz val="7"/>
        <color rgb="FF000000"/>
        <rFont val="Calibri"/>
        <family val="2"/>
        <scheme val="minor"/>
      </rPr>
      <t xml:space="preserve">                  </t>
    </r>
    <r>
      <rPr>
        <sz val="11"/>
        <color rgb="FF000000"/>
        <rFont val="Calibri"/>
        <family val="2"/>
        <scheme val="minor"/>
      </rPr>
      <t> </t>
    </r>
  </si>
  <si>
    <r>
      <t>9.</t>
    </r>
    <r>
      <rPr>
        <sz val="7"/>
        <color rgb="FF000000"/>
        <rFont val="Calibri"/>
        <family val="2"/>
        <scheme val="minor"/>
      </rPr>
      <t xml:space="preserve">                  </t>
    </r>
    <r>
      <rPr>
        <sz val="11"/>
        <color rgb="FF000000"/>
        <rFont val="Calibri"/>
        <family val="2"/>
        <scheme val="minor"/>
      </rPr>
      <t> </t>
    </r>
  </si>
  <si>
    <r>
      <t>10.</t>
    </r>
    <r>
      <rPr>
        <sz val="7"/>
        <color rgb="FF000000"/>
        <rFont val="Calibri"/>
        <family val="2"/>
        <scheme val="minor"/>
      </rPr>
      <t xml:space="preserve">              </t>
    </r>
    <r>
      <rPr>
        <sz val="11"/>
        <color rgb="FF000000"/>
        <rFont val="Calibri"/>
        <family val="2"/>
        <scheme val="minor"/>
      </rPr>
      <t> </t>
    </r>
  </si>
  <si>
    <r>
      <t>11.</t>
    </r>
    <r>
      <rPr>
        <sz val="7"/>
        <color rgb="FF000000"/>
        <rFont val="Calibri"/>
        <family val="2"/>
        <scheme val="minor"/>
      </rPr>
      <t xml:space="preserve">              </t>
    </r>
    <r>
      <rPr>
        <sz val="11"/>
        <color rgb="FF000000"/>
        <rFont val="Calibri"/>
        <family val="2"/>
        <scheme val="minor"/>
      </rPr>
      <t> </t>
    </r>
  </si>
  <si>
    <r>
      <t>12.</t>
    </r>
    <r>
      <rPr>
        <sz val="7"/>
        <color rgb="FF000000"/>
        <rFont val="Calibri"/>
        <family val="2"/>
        <scheme val="minor"/>
      </rPr>
      <t xml:space="preserve">              </t>
    </r>
    <r>
      <rPr>
        <sz val="11"/>
        <color rgb="FF000000"/>
        <rFont val="Calibri"/>
        <family val="2"/>
        <scheme val="minor"/>
      </rPr>
      <t> </t>
    </r>
  </si>
  <si>
    <r>
      <t>13.</t>
    </r>
    <r>
      <rPr>
        <sz val="7"/>
        <color rgb="FF000000"/>
        <rFont val="Calibri"/>
        <family val="2"/>
        <scheme val="minor"/>
      </rPr>
      <t xml:space="preserve">              </t>
    </r>
    <r>
      <rPr>
        <sz val="11"/>
        <color rgb="FF000000"/>
        <rFont val="Calibri"/>
        <family val="2"/>
        <scheme val="minor"/>
      </rPr>
      <t> </t>
    </r>
  </si>
  <si>
    <r>
      <t>14.</t>
    </r>
    <r>
      <rPr>
        <sz val="7"/>
        <color rgb="FF000000"/>
        <rFont val="Calibri"/>
        <family val="2"/>
        <scheme val="minor"/>
      </rPr>
      <t xml:space="preserve">              </t>
    </r>
    <r>
      <rPr>
        <sz val="11"/>
        <color rgb="FF000000"/>
        <rFont val="Calibri"/>
        <family val="2"/>
        <scheme val="minor"/>
      </rPr>
      <t> </t>
    </r>
  </si>
  <si>
    <r>
      <t>15.</t>
    </r>
    <r>
      <rPr>
        <sz val="7"/>
        <color rgb="FF000000"/>
        <rFont val="Calibri"/>
        <family val="2"/>
        <scheme val="minor"/>
      </rPr>
      <t xml:space="preserve">              </t>
    </r>
    <r>
      <rPr>
        <sz val="11"/>
        <color rgb="FF000000"/>
        <rFont val="Calibri"/>
        <family val="2"/>
        <scheme val="minor"/>
      </rPr>
      <t> </t>
    </r>
  </si>
  <si>
    <r>
      <t>16.</t>
    </r>
    <r>
      <rPr>
        <sz val="7"/>
        <color rgb="FF000000"/>
        <rFont val="Calibri"/>
        <family val="2"/>
        <scheme val="minor"/>
      </rPr>
      <t xml:space="preserve">              </t>
    </r>
    <r>
      <rPr>
        <sz val="11"/>
        <color rgb="FF000000"/>
        <rFont val="Calibri"/>
        <family val="2"/>
        <scheme val="minor"/>
      </rPr>
      <t> </t>
    </r>
  </si>
  <si>
    <r>
      <t>17.</t>
    </r>
    <r>
      <rPr>
        <sz val="7"/>
        <color rgb="FF000000"/>
        <rFont val="Calibri"/>
        <family val="2"/>
        <scheme val="minor"/>
      </rPr>
      <t xml:space="preserve">              </t>
    </r>
    <r>
      <rPr>
        <sz val="11"/>
        <color rgb="FF000000"/>
        <rFont val="Calibri"/>
        <family val="2"/>
        <scheme val="minor"/>
      </rPr>
      <t> </t>
    </r>
  </si>
  <si>
    <r>
      <t>18.</t>
    </r>
    <r>
      <rPr>
        <sz val="7"/>
        <color rgb="FF000000"/>
        <rFont val="Calibri"/>
        <family val="2"/>
        <scheme val="minor"/>
      </rPr>
      <t xml:space="preserve">              </t>
    </r>
    <r>
      <rPr>
        <sz val="11"/>
        <color rgb="FF000000"/>
        <rFont val="Calibri"/>
        <family val="2"/>
        <scheme val="minor"/>
      </rPr>
      <t> </t>
    </r>
  </si>
  <si>
    <r>
      <t>19.</t>
    </r>
    <r>
      <rPr>
        <sz val="7"/>
        <color rgb="FF000000"/>
        <rFont val="Calibri"/>
        <family val="2"/>
        <scheme val="minor"/>
      </rPr>
      <t xml:space="preserve">              </t>
    </r>
    <r>
      <rPr>
        <sz val="11"/>
        <color rgb="FF000000"/>
        <rFont val="Calibri"/>
        <family val="2"/>
        <scheme val="minor"/>
      </rPr>
      <t> </t>
    </r>
  </si>
  <si>
    <r>
      <t>20.</t>
    </r>
    <r>
      <rPr>
        <sz val="7"/>
        <color rgb="FF000000"/>
        <rFont val="Calibri"/>
        <family val="2"/>
        <scheme val="minor"/>
      </rPr>
      <t xml:space="preserve">              </t>
    </r>
    <r>
      <rPr>
        <sz val="11"/>
        <color rgb="FF000000"/>
        <rFont val="Calibri"/>
        <family val="2"/>
        <scheme val="minor"/>
      </rPr>
      <t> </t>
    </r>
  </si>
  <si>
    <r>
      <t>21.</t>
    </r>
    <r>
      <rPr>
        <sz val="7"/>
        <color rgb="FF000000"/>
        <rFont val="Calibri"/>
        <family val="2"/>
        <scheme val="minor"/>
      </rPr>
      <t xml:space="preserve">              </t>
    </r>
    <r>
      <rPr>
        <sz val="11"/>
        <color rgb="FF000000"/>
        <rFont val="Calibri"/>
        <family val="2"/>
        <scheme val="minor"/>
      </rPr>
      <t> </t>
    </r>
  </si>
  <si>
    <r>
      <t>22.</t>
    </r>
    <r>
      <rPr>
        <sz val="7"/>
        <color rgb="FF000000"/>
        <rFont val="Calibri"/>
        <family val="2"/>
        <scheme val="minor"/>
      </rPr>
      <t xml:space="preserve">              </t>
    </r>
    <r>
      <rPr>
        <sz val="11"/>
        <color rgb="FF000000"/>
        <rFont val="Calibri"/>
        <family val="2"/>
        <scheme val="minor"/>
      </rPr>
      <t> </t>
    </r>
  </si>
  <si>
    <r>
      <t>23.</t>
    </r>
    <r>
      <rPr>
        <sz val="7"/>
        <color rgb="FF000000"/>
        <rFont val="Calibri"/>
        <family val="2"/>
        <scheme val="minor"/>
      </rPr>
      <t xml:space="preserve">              </t>
    </r>
    <r>
      <rPr>
        <sz val="11"/>
        <color rgb="FF000000"/>
        <rFont val="Calibri"/>
        <family val="2"/>
        <scheme val="minor"/>
      </rPr>
      <t> </t>
    </r>
  </si>
  <si>
    <r>
      <t>24.</t>
    </r>
    <r>
      <rPr>
        <sz val="7"/>
        <color rgb="FF000000"/>
        <rFont val="Calibri"/>
        <family val="2"/>
        <scheme val="minor"/>
      </rPr>
      <t xml:space="preserve">              </t>
    </r>
    <r>
      <rPr>
        <sz val="11"/>
        <color rgb="FF000000"/>
        <rFont val="Calibri"/>
        <family val="2"/>
        <scheme val="minor"/>
      </rPr>
      <t> </t>
    </r>
  </si>
  <si>
    <r>
      <t>25.</t>
    </r>
    <r>
      <rPr>
        <sz val="7"/>
        <color rgb="FF000000"/>
        <rFont val="Calibri"/>
        <family val="2"/>
        <scheme val="minor"/>
      </rPr>
      <t xml:space="preserve">              </t>
    </r>
    <r>
      <rPr>
        <sz val="11"/>
        <color rgb="FF000000"/>
        <rFont val="Calibri"/>
        <family val="2"/>
        <scheme val="minor"/>
      </rPr>
      <t> </t>
    </r>
  </si>
  <si>
    <r>
      <t>26.</t>
    </r>
    <r>
      <rPr>
        <sz val="7"/>
        <color rgb="FF000000"/>
        <rFont val="Calibri"/>
        <family val="2"/>
        <scheme val="minor"/>
      </rPr>
      <t xml:space="preserve">              </t>
    </r>
    <r>
      <rPr>
        <sz val="11"/>
        <color rgb="FF000000"/>
        <rFont val="Calibri"/>
        <family val="2"/>
        <scheme val="minor"/>
      </rPr>
      <t> </t>
    </r>
  </si>
  <si>
    <r>
      <t>27.</t>
    </r>
    <r>
      <rPr>
        <sz val="7"/>
        <color rgb="FF000000"/>
        <rFont val="Calibri"/>
        <family val="2"/>
        <scheme val="minor"/>
      </rPr>
      <t xml:space="preserve">              </t>
    </r>
    <r>
      <rPr>
        <sz val="11"/>
        <color rgb="FF000000"/>
        <rFont val="Calibri"/>
        <family val="2"/>
        <scheme val="minor"/>
      </rPr>
      <t> </t>
    </r>
  </si>
  <si>
    <r>
      <t>28.</t>
    </r>
    <r>
      <rPr>
        <sz val="7"/>
        <color rgb="FF000000"/>
        <rFont val="Calibri"/>
        <family val="2"/>
        <scheme val="minor"/>
      </rPr>
      <t xml:space="preserve">              </t>
    </r>
    <r>
      <rPr>
        <sz val="11"/>
        <color rgb="FF000000"/>
        <rFont val="Calibri"/>
        <family val="2"/>
        <scheme val="minor"/>
      </rPr>
      <t> </t>
    </r>
  </si>
  <si>
    <r>
      <t>29.</t>
    </r>
    <r>
      <rPr>
        <sz val="7"/>
        <color rgb="FF000000"/>
        <rFont val="Calibri"/>
        <family val="2"/>
        <scheme val="minor"/>
      </rPr>
      <t xml:space="preserve">              </t>
    </r>
    <r>
      <rPr>
        <sz val="11"/>
        <color rgb="FF000000"/>
        <rFont val="Calibri"/>
        <family val="2"/>
        <scheme val="minor"/>
      </rPr>
      <t> </t>
    </r>
  </si>
  <si>
    <r>
      <t>30.</t>
    </r>
    <r>
      <rPr>
        <sz val="7"/>
        <color rgb="FF000000"/>
        <rFont val="Calibri"/>
        <family val="2"/>
        <scheme val="minor"/>
      </rPr>
      <t xml:space="preserve">              </t>
    </r>
    <r>
      <rPr>
        <sz val="11"/>
        <color rgb="FF000000"/>
        <rFont val="Calibri"/>
        <family val="2"/>
        <scheme val="minor"/>
      </rPr>
      <t> </t>
    </r>
  </si>
  <si>
    <r>
      <t>31.</t>
    </r>
    <r>
      <rPr>
        <sz val="7"/>
        <color rgb="FF000000"/>
        <rFont val="Calibri"/>
        <family val="2"/>
        <scheme val="minor"/>
      </rPr>
      <t xml:space="preserve">              </t>
    </r>
    <r>
      <rPr>
        <sz val="11"/>
        <color rgb="FF000000"/>
        <rFont val="Calibri"/>
        <family val="2"/>
        <scheme val="minor"/>
      </rPr>
      <t> </t>
    </r>
  </si>
  <si>
    <r>
      <t>32.</t>
    </r>
    <r>
      <rPr>
        <sz val="7"/>
        <color rgb="FF000000"/>
        <rFont val="Calibri"/>
        <family val="2"/>
        <scheme val="minor"/>
      </rPr>
      <t xml:space="preserve">              </t>
    </r>
    <r>
      <rPr>
        <sz val="11"/>
        <color rgb="FF000000"/>
        <rFont val="Calibri"/>
        <family val="2"/>
        <scheme val="minor"/>
      </rPr>
      <t> </t>
    </r>
  </si>
  <si>
    <r>
      <t>33.</t>
    </r>
    <r>
      <rPr>
        <sz val="7"/>
        <color rgb="FF000000"/>
        <rFont val="Calibri"/>
        <family val="2"/>
        <scheme val="minor"/>
      </rPr>
      <t xml:space="preserve">              </t>
    </r>
    <r>
      <rPr>
        <sz val="11"/>
        <color rgb="FF000000"/>
        <rFont val="Calibri"/>
        <family val="2"/>
        <scheme val="minor"/>
      </rPr>
      <t> </t>
    </r>
  </si>
  <si>
    <r>
      <t>34.</t>
    </r>
    <r>
      <rPr>
        <sz val="7"/>
        <color rgb="FF000000"/>
        <rFont val="Calibri"/>
        <family val="2"/>
        <scheme val="minor"/>
      </rPr>
      <t xml:space="preserve">              </t>
    </r>
    <r>
      <rPr>
        <sz val="11"/>
        <color rgb="FF000000"/>
        <rFont val="Calibri"/>
        <family val="2"/>
        <scheme val="minor"/>
      </rPr>
      <t> </t>
    </r>
  </si>
  <si>
    <r>
      <t>35.</t>
    </r>
    <r>
      <rPr>
        <sz val="7"/>
        <color rgb="FF000000"/>
        <rFont val="Calibri"/>
        <family val="2"/>
        <scheme val="minor"/>
      </rPr>
      <t xml:space="preserve">              </t>
    </r>
    <r>
      <rPr>
        <sz val="11"/>
        <color rgb="FF000000"/>
        <rFont val="Calibri"/>
        <family val="2"/>
        <scheme val="minor"/>
      </rPr>
      <t> </t>
    </r>
  </si>
  <si>
    <r>
      <t>36.</t>
    </r>
    <r>
      <rPr>
        <sz val="7"/>
        <color rgb="FF000000"/>
        <rFont val="Calibri"/>
        <family val="2"/>
        <scheme val="minor"/>
      </rPr>
      <t xml:space="preserve">              </t>
    </r>
    <r>
      <rPr>
        <sz val="11"/>
        <color rgb="FF000000"/>
        <rFont val="Calibri"/>
        <family val="2"/>
        <scheme val="minor"/>
      </rPr>
      <t> </t>
    </r>
  </si>
  <si>
    <r>
      <t>37.</t>
    </r>
    <r>
      <rPr>
        <sz val="7"/>
        <color rgb="FF000000"/>
        <rFont val="Calibri"/>
        <family val="2"/>
        <scheme val="minor"/>
      </rPr>
      <t xml:space="preserve">              </t>
    </r>
    <r>
      <rPr>
        <sz val="11"/>
        <color rgb="FF000000"/>
        <rFont val="Calibri"/>
        <family val="2"/>
        <scheme val="minor"/>
      </rPr>
      <t> </t>
    </r>
  </si>
  <si>
    <r>
      <t>38.</t>
    </r>
    <r>
      <rPr>
        <sz val="7"/>
        <color rgb="FF000000"/>
        <rFont val="Calibri"/>
        <family val="2"/>
        <scheme val="minor"/>
      </rPr>
      <t xml:space="preserve">              </t>
    </r>
    <r>
      <rPr>
        <sz val="11"/>
        <color rgb="FF000000"/>
        <rFont val="Calibri"/>
        <family val="2"/>
        <scheme val="minor"/>
      </rPr>
      <t> </t>
    </r>
  </si>
  <si>
    <r>
      <t>39.</t>
    </r>
    <r>
      <rPr>
        <sz val="7"/>
        <color rgb="FF000000"/>
        <rFont val="Calibri"/>
        <family val="2"/>
        <scheme val="minor"/>
      </rPr>
      <t xml:space="preserve">              </t>
    </r>
    <r>
      <rPr>
        <sz val="11"/>
        <color rgb="FF000000"/>
        <rFont val="Calibri"/>
        <family val="2"/>
        <scheme val="minor"/>
      </rPr>
      <t> </t>
    </r>
  </si>
  <si>
    <r>
      <t>40.</t>
    </r>
    <r>
      <rPr>
        <sz val="7"/>
        <color rgb="FF000000"/>
        <rFont val="Calibri"/>
        <family val="2"/>
        <scheme val="minor"/>
      </rPr>
      <t xml:space="preserve">              </t>
    </r>
    <r>
      <rPr>
        <sz val="11"/>
        <color rgb="FF000000"/>
        <rFont val="Calibri"/>
        <family val="2"/>
        <scheme val="minor"/>
      </rPr>
      <t> </t>
    </r>
  </si>
  <si>
    <r>
      <t>41.</t>
    </r>
    <r>
      <rPr>
        <sz val="7"/>
        <color rgb="FF000000"/>
        <rFont val="Calibri"/>
        <family val="2"/>
        <scheme val="minor"/>
      </rPr>
      <t xml:space="preserve">              </t>
    </r>
    <r>
      <rPr>
        <sz val="11"/>
        <color rgb="FF000000"/>
        <rFont val="Calibri"/>
        <family val="2"/>
        <scheme val="minor"/>
      </rPr>
      <t> </t>
    </r>
  </si>
  <si>
    <r>
      <t>42.</t>
    </r>
    <r>
      <rPr>
        <sz val="7"/>
        <color rgb="FF000000"/>
        <rFont val="Calibri"/>
        <family val="2"/>
        <scheme val="minor"/>
      </rPr>
      <t xml:space="preserve">              </t>
    </r>
    <r>
      <rPr>
        <sz val="11"/>
        <color rgb="FF000000"/>
        <rFont val="Calibri"/>
        <family val="2"/>
        <scheme val="minor"/>
      </rPr>
      <t> </t>
    </r>
  </si>
  <si>
    <r>
      <t>43.</t>
    </r>
    <r>
      <rPr>
        <sz val="7"/>
        <color rgb="FF000000"/>
        <rFont val="Calibri"/>
        <family val="2"/>
        <scheme val="minor"/>
      </rPr>
      <t xml:space="preserve">              </t>
    </r>
    <r>
      <rPr>
        <sz val="11"/>
        <color rgb="FF000000"/>
        <rFont val="Calibri"/>
        <family val="2"/>
        <scheme val="minor"/>
      </rPr>
      <t> </t>
    </r>
  </si>
  <si>
    <r>
      <t>44.</t>
    </r>
    <r>
      <rPr>
        <sz val="7"/>
        <color rgb="FF000000"/>
        <rFont val="Calibri"/>
        <family val="2"/>
        <scheme val="minor"/>
      </rPr>
      <t xml:space="preserve">              </t>
    </r>
    <r>
      <rPr>
        <sz val="11"/>
        <color rgb="FF000000"/>
        <rFont val="Calibri"/>
        <family val="2"/>
        <scheme val="minor"/>
      </rPr>
      <t> </t>
    </r>
  </si>
  <si>
    <r>
      <t>45.</t>
    </r>
    <r>
      <rPr>
        <sz val="7"/>
        <color rgb="FF000000"/>
        <rFont val="Calibri"/>
        <family val="2"/>
        <scheme val="minor"/>
      </rPr>
      <t xml:space="preserve">              </t>
    </r>
    <r>
      <rPr>
        <sz val="11"/>
        <color rgb="FF000000"/>
        <rFont val="Calibri"/>
        <family val="2"/>
        <scheme val="minor"/>
      </rPr>
      <t> </t>
    </r>
  </si>
  <si>
    <r>
      <t>46.</t>
    </r>
    <r>
      <rPr>
        <sz val="7"/>
        <color rgb="FF000000"/>
        <rFont val="Calibri"/>
        <family val="2"/>
        <scheme val="minor"/>
      </rPr>
      <t xml:space="preserve">              </t>
    </r>
    <r>
      <rPr>
        <sz val="11"/>
        <color rgb="FF000000"/>
        <rFont val="Calibri"/>
        <family val="2"/>
        <scheme val="minor"/>
      </rPr>
      <t> </t>
    </r>
  </si>
  <si>
    <r>
      <t>47.</t>
    </r>
    <r>
      <rPr>
        <sz val="7"/>
        <color rgb="FF000000"/>
        <rFont val="Calibri"/>
        <family val="2"/>
        <scheme val="minor"/>
      </rPr>
      <t xml:space="preserve">              </t>
    </r>
    <r>
      <rPr>
        <sz val="11"/>
        <color rgb="FF000000"/>
        <rFont val="Calibri"/>
        <family val="2"/>
        <scheme val="minor"/>
      </rPr>
      <t> </t>
    </r>
  </si>
  <si>
    <r>
      <t>48.</t>
    </r>
    <r>
      <rPr>
        <sz val="7"/>
        <color rgb="FF000000"/>
        <rFont val="Calibri"/>
        <family val="2"/>
        <scheme val="minor"/>
      </rPr>
      <t xml:space="preserve">              </t>
    </r>
    <r>
      <rPr>
        <sz val="11"/>
        <color rgb="FF000000"/>
        <rFont val="Calibri"/>
        <family val="2"/>
        <scheme val="minor"/>
      </rPr>
      <t> </t>
    </r>
  </si>
  <si>
    <r>
      <t>49.</t>
    </r>
    <r>
      <rPr>
        <sz val="7"/>
        <color rgb="FF000000"/>
        <rFont val="Calibri"/>
        <family val="2"/>
        <scheme val="minor"/>
      </rPr>
      <t xml:space="preserve">              </t>
    </r>
    <r>
      <rPr>
        <sz val="11"/>
        <color rgb="FF000000"/>
        <rFont val="Calibri"/>
        <family val="2"/>
        <scheme val="minor"/>
      </rPr>
      <t> </t>
    </r>
  </si>
  <si>
    <r>
      <t>50.</t>
    </r>
    <r>
      <rPr>
        <sz val="7"/>
        <color rgb="FF000000"/>
        <rFont val="Calibri"/>
        <family val="2"/>
        <scheme val="minor"/>
      </rPr>
      <t xml:space="preserve">              </t>
    </r>
    <r>
      <rPr>
        <sz val="11"/>
        <color rgb="FF000000"/>
        <rFont val="Calibri"/>
        <family val="2"/>
        <scheme val="minor"/>
      </rPr>
      <t> </t>
    </r>
  </si>
  <si>
    <r>
      <t>51.</t>
    </r>
    <r>
      <rPr>
        <sz val="7"/>
        <color rgb="FF000000"/>
        <rFont val="Calibri"/>
        <family val="2"/>
        <scheme val="minor"/>
      </rPr>
      <t xml:space="preserve">              </t>
    </r>
    <r>
      <rPr>
        <sz val="11"/>
        <color rgb="FF000000"/>
        <rFont val="Calibri"/>
        <family val="2"/>
        <scheme val="minor"/>
      </rPr>
      <t> </t>
    </r>
  </si>
  <si>
    <r>
      <t>52.</t>
    </r>
    <r>
      <rPr>
        <sz val="7"/>
        <color rgb="FF000000"/>
        <rFont val="Calibri"/>
        <family val="2"/>
        <scheme val="minor"/>
      </rPr>
      <t xml:space="preserve">              </t>
    </r>
    <r>
      <rPr>
        <sz val="11"/>
        <color rgb="FF000000"/>
        <rFont val="Calibri"/>
        <family val="2"/>
        <scheme val="minor"/>
      </rPr>
      <t> </t>
    </r>
  </si>
  <si>
    <r>
      <t>53.</t>
    </r>
    <r>
      <rPr>
        <sz val="7"/>
        <color rgb="FF000000"/>
        <rFont val="Calibri"/>
        <family val="2"/>
        <scheme val="minor"/>
      </rPr>
      <t xml:space="preserve">              </t>
    </r>
    <r>
      <rPr>
        <sz val="11"/>
        <color rgb="FF000000"/>
        <rFont val="Calibri"/>
        <family val="2"/>
        <scheme val="minor"/>
      </rPr>
      <t> </t>
    </r>
  </si>
  <si>
    <r>
      <t>54.</t>
    </r>
    <r>
      <rPr>
        <sz val="7"/>
        <color rgb="FF000000"/>
        <rFont val="Calibri"/>
        <family val="2"/>
        <scheme val="minor"/>
      </rPr>
      <t xml:space="preserve">              </t>
    </r>
    <r>
      <rPr>
        <sz val="11"/>
        <color rgb="FF000000"/>
        <rFont val="Calibri"/>
        <family val="2"/>
        <scheme val="minor"/>
      </rPr>
      <t> </t>
    </r>
  </si>
  <si>
    <r>
      <t>55.</t>
    </r>
    <r>
      <rPr>
        <sz val="7"/>
        <color rgb="FF000000"/>
        <rFont val="Calibri"/>
        <family val="2"/>
        <scheme val="minor"/>
      </rPr>
      <t xml:space="preserve">              </t>
    </r>
    <r>
      <rPr>
        <sz val="11"/>
        <color rgb="FF000000"/>
        <rFont val="Calibri"/>
        <family val="2"/>
        <scheme val="minor"/>
      </rPr>
      <t> </t>
    </r>
  </si>
  <si>
    <r>
      <t>56.</t>
    </r>
    <r>
      <rPr>
        <sz val="7"/>
        <color rgb="FF000000"/>
        <rFont val="Calibri"/>
        <family val="2"/>
        <scheme val="minor"/>
      </rPr>
      <t xml:space="preserve">              </t>
    </r>
    <r>
      <rPr>
        <sz val="11"/>
        <color rgb="FF000000"/>
        <rFont val="Calibri"/>
        <family val="2"/>
        <scheme val="minor"/>
      </rPr>
      <t> </t>
    </r>
  </si>
  <si>
    <r>
      <t>57.</t>
    </r>
    <r>
      <rPr>
        <sz val="7"/>
        <color rgb="FF000000"/>
        <rFont val="Calibri"/>
        <family val="2"/>
        <scheme val="minor"/>
      </rPr>
      <t xml:space="preserve">              </t>
    </r>
    <r>
      <rPr>
        <sz val="11"/>
        <color rgb="FF000000"/>
        <rFont val="Calibri"/>
        <family val="2"/>
        <scheme val="minor"/>
      </rPr>
      <t> </t>
    </r>
  </si>
  <si>
    <r>
      <t>58.</t>
    </r>
    <r>
      <rPr>
        <sz val="7"/>
        <color rgb="FF000000"/>
        <rFont val="Calibri"/>
        <family val="2"/>
        <scheme val="minor"/>
      </rPr>
      <t xml:space="preserve">              </t>
    </r>
    <r>
      <rPr>
        <sz val="11"/>
        <color rgb="FF000000"/>
        <rFont val="Calibri"/>
        <family val="2"/>
        <scheme val="minor"/>
      </rPr>
      <t> </t>
    </r>
  </si>
  <si>
    <r>
      <t>59.</t>
    </r>
    <r>
      <rPr>
        <sz val="7"/>
        <color rgb="FF000000"/>
        <rFont val="Calibri"/>
        <family val="2"/>
        <scheme val="minor"/>
      </rPr>
      <t xml:space="preserve">              </t>
    </r>
    <r>
      <rPr>
        <sz val="11"/>
        <color rgb="FF000000"/>
        <rFont val="Calibri"/>
        <family val="2"/>
        <scheme val="minor"/>
      </rPr>
      <t> </t>
    </r>
  </si>
  <si>
    <r>
      <t>60.</t>
    </r>
    <r>
      <rPr>
        <sz val="7"/>
        <color rgb="FF000000"/>
        <rFont val="Calibri"/>
        <family val="2"/>
        <scheme val="minor"/>
      </rPr>
      <t xml:space="preserve">              </t>
    </r>
    <r>
      <rPr>
        <sz val="11"/>
        <color rgb="FF000000"/>
        <rFont val="Calibri"/>
        <family val="2"/>
        <scheme val="minor"/>
      </rPr>
      <t> </t>
    </r>
  </si>
  <si>
    <r>
      <t>61.</t>
    </r>
    <r>
      <rPr>
        <sz val="7"/>
        <color rgb="FF000000"/>
        <rFont val="Calibri"/>
        <family val="2"/>
        <scheme val="minor"/>
      </rPr>
      <t xml:space="preserve">              </t>
    </r>
    <r>
      <rPr>
        <sz val="11"/>
        <color rgb="FF000000"/>
        <rFont val="Calibri"/>
        <family val="2"/>
        <scheme val="minor"/>
      </rPr>
      <t> </t>
    </r>
  </si>
  <si>
    <r>
      <t>GUSCIO</t>
    </r>
    <r>
      <rPr>
        <sz val="11"/>
        <color rgb="FF000000"/>
        <rFont val="Calibri"/>
        <family val="2"/>
        <scheme val="minor"/>
      </rPr>
      <t xml:space="preserve">: collo alto, chiusura anteriore con cerniera antiacqua, cappuccio fisso riponibile nel collo regolabile con coulisse. </t>
    </r>
  </si>
  <si>
    <r>
      <t>Tessuto.</t>
    </r>
    <r>
      <rPr>
        <sz val="11"/>
        <color rgb="FF000000"/>
        <rFont val="Calibri"/>
        <family val="2"/>
        <scheme val="minor"/>
      </rPr>
      <t xml:space="preserve"> In poliestere/elastan oppure poliammide/elastan con finissaggio idrorepellente (D.Lgs  194/1999 e s.m.i.). </t>
    </r>
  </si>
  <si>
    <r>
      <t>Peso del tessuto</t>
    </r>
    <r>
      <rPr>
        <sz val="11"/>
        <color rgb="FF000000"/>
        <rFont val="Calibri"/>
        <family val="2"/>
        <scheme val="minor"/>
      </rPr>
      <t>: ≥ 240 g/m2  (UNI EN 12127)</t>
    </r>
  </si>
  <si>
    <r>
      <t>Elasticità dei tessuti</t>
    </r>
    <r>
      <rPr>
        <sz val="11"/>
        <color rgb="FF000000"/>
        <rFont val="Calibri"/>
        <family val="2"/>
        <scheme val="minor"/>
      </rPr>
      <t xml:space="preserve"> . Ordito: Stretch ≥40% - Deformazione dopo 30 min. ≤ 6%. Trama: Stretch ≥30% - Deformazione dopo 30 min. ≤5% (UNI EN 14704-1 Metodo A)</t>
    </r>
  </si>
  <si>
    <r>
      <t>Permeabilità all’aria</t>
    </r>
    <r>
      <rPr>
        <sz val="11"/>
        <color rgb="FF000000"/>
        <rFont val="Calibri"/>
        <family val="2"/>
        <scheme val="minor"/>
      </rPr>
      <t>: ≥ 40 mm/s (UNI EN ISO 9237 - Depressione: 100 Pa - Superficie di prova: 20 cm² )</t>
    </r>
  </si>
  <si>
    <r>
      <t>Impermeabilità.</t>
    </r>
    <r>
      <rPr>
        <sz val="11"/>
        <color rgb="FF000000"/>
        <rFont val="Calibri"/>
        <family val="2"/>
        <scheme val="minor"/>
      </rPr>
      <t xml:space="preserve"> &gt;2000mm (UNI EN ISO 811)</t>
    </r>
  </si>
  <si>
    <r>
      <t xml:space="preserve">Resistenza evaporativa: </t>
    </r>
    <r>
      <rPr>
        <sz val="11"/>
        <color rgb="FF000000"/>
        <rFont val="Calibri"/>
        <family val="2"/>
        <scheme val="minor"/>
      </rPr>
      <t>≤ 5 m²Pa/W (UNI EN 31092)</t>
    </r>
  </si>
  <si>
    <r>
      <t>INTERNO STACCABILE</t>
    </r>
    <r>
      <rPr>
        <sz val="11"/>
        <color rgb="FF000000"/>
        <rFont val="Calibri"/>
        <family val="2"/>
        <scheme val="minor"/>
      </rPr>
      <t xml:space="preserve">: collo alto alla coreana; chiuso anteriormente da cerniera divisibile. Collegabile al guscio tramite cerniere. Maniche a giro staccabili tramite cerniera con polsi in maglia. </t>
    </r>
  </si>
  <si>
    <r>
      <t>Composizione tessuto esterno</t>
    </r>
    <r>
      <rPr>
        <sz val="11"/>
        <color rgb="FF000000"/>
        <rFont val="Calibri"/>
        <family val="2"/>
        <scheme val="minor"/>
      </rPr>
      <t xml:space="preserve">: 100% poliestere/nylon (D.Lgs 194/1999 e s.m.i.) </t>
    </r>
  </si>
  <si>
    <r>
      <t>Peso del tessuto.</t>
    </r>
    <r>
      <rPr>
        <sz val="11"/>
        <color rgb="FF000000"/>
        <rFont val="Calibri"/>
        <family val="2"/>
        <scheme val="minor"/>
      </rPr>
      <t xml:space="preserve">  &gt;200 g/m² + 10% max (UNI EN 12127)</t>
    </r>
  </si>
  <si>
    <r>
      <t>Intreccio</t>
    </r>
    <r>
      <rPr>
        <sz val="11"/>
        <color rgb="FF000000"/>
        <rFont val="Calibri"/>
        <family val="2"/>
        <scheme val="minor"/>
      </rPr>
      <t>: Maglia indemagliabile (UNI EN ISO 4921)</t>
    </r>
  </si>
  <si>
    <r>
      <t>Imbottitura</t>
    </r>
    <r>
      <rPr>
        <sz val="11"/>
        <color rgb="FF000000"/>
        <rFont val="Calibri"/>
        <family val="2"/>
        <scheme val="minor"/>
      </rPr>
      <t>: 100% poliestere con caratteristiche di impermeabilità all’acqua e all’aria di gr 100.</t>
    </r>
  </si>
  <si>
    <r>
      <t>Permeabilità all’aria</t>
    </r>
    <r>
      <rPr>
        <sz val="11"/>
        <color rgb="FF000000"/>
        <rFont val="Calibri"/>
        <family val="2"/>
        <scheme val="minor"/>
      </rPr>
      <t>: ≥ 2000 mm/s (UNI EN ISO 9237 - Depressione: 100 Pa</t>
    </r>
  </si>
  <si>
    <r>
      <t>Traspirabilità minima</t>
    </r>
    <r>
      <rPr>
        <sz val="11"/>
        <color rgb="FF000000"/>
        <rFont val="Calibri"/>
        <family val="2"/>
        <scheme val="minor"/>
      </rPr>
      <t xml:space="preserve">: 2000 gr/mq/24 h con grammatura 70 g/mq </t>
    </r>
  </si>
  <si>
    <r>
      <t>62.</t>
    </r>
    <r>
      <rPr>
        <sz val="7"/>
        <color rgb="FF000000"/>
        <rFont val="Calibri"/>
        <family val="2"/>
        <scheme val="minor"/>
      </rPr>
      <t xml:space="preserve">              </t>
    </r>
    <r>
      <rPr>
        <sz val="11"/>
        <color rgb="FF000000"/>
        <rFont val="Calibri"/>
        <family val="2"/>
        <scheme val="minor"/>
      </rPr>
      <t> </t>
    </r>
  </si>
  <si>
    <r>
      <t>63.</t>
    </r>
    <r>
      <rPr>
        <sz val="7"/>
        <color rgb="FF000000"/>
        <rFont val="Calibri"/>
        <family val="2"/>
        <scheme val="minor"/>
      </rPr>
      <t xml:space="preserve">              </t>
    </r>
    <r>
      <rPr>
        <sz val="11"/>
        <color rgb="FF000000"/>
        <rFont val="Calibri"/>
        <family val="2"/>
        <scheme val="minor"/>
      </rPr>
      <t> </t>
    </r>
  </si>
  <si>
    <r>
      <t>64.</t>
    </r>
    <r>
      <rPr>
        <sz val="7"/>
        <color rgb="FF000000"/>
        <rFont val="Calibri"/>
        <family val="2"/>
        <scheme val="minor"/>
      </rPr>
      <t xml:space="preserve">              </t>
    </r>
    <r>
      <rPr>
        <sz val="11"/>
        <color rgb="FF000000"/>
        <rFont val="Calibri"/>
        <family val="2"/>
        <scheme val="minor"/>
      </rPr>
      <t> </t>
    </r>
  </si>
  <si>
    <r>
      <t>65.</t>
    </r>
    <r>
      <rPr>
        <sz val="7"/>
        <color rgb="FF000000"/>
        <rFont val="Calibri"/>
        <family val="2"/>
        <scheme val="minor"/>
      </rPr>
      <t xml:space="preserve">              </t>
    </r>
    <r>
      <rPr>
        <sz val="11"/>
        <color rgb="FF000000"/>
        <rFont val="Calibri"/>
        <family val="2"/>
        <scheme val="minor"/>
      </rPr>
      <t> </t>
    </r>
  </si>
  <si>
    <r>
      <t>66.</t>
    </r>
    <r>
      <rPr>
        <sz val="7"/>
        <color rgb="FF000000"/>
        <rFont val="Calibri"/>
        <family val="2"/>
        <scheme val="minor"/>
      </rPr>
      <t xml:space="preserve">              </t>
    </r>
    <r>
      <rPr>
        <sz val="11"/>
        <color rgb="FF000000"/>
        <rFont val="Calibri"/>
        <family val="2"/>
        <scheme val="minor"/>
      </rPr>
      <t> </t>
    </r>
  </si>
  <si>
    <r>
      <t>67.</t>
    </r>
    <r>
      <rPr>
        <sz val="7"/>
        <color rgb="FF000000"/>
        <rFont val="Calibri"/>
        <family val="2"/>
        <scheme val="minor"/>
      </rPr>
      <t xml:space="preserve">              </t>
    </r>
    <r>
      <rPr>
        <sz val="11"/>
        <color rgb="FF000000"/>
        <rFont val="Calibri"/>
        <family val="2"/>
        <scheme val="minor"/>
      </rPr>
      <t> </t>
    </r>
  </si>
  <si>
    <r>
      <t>68.</t>
    </r>
    <r>
      <rPr>
        <sz val="7"/>
        <color rgb="FF000000"/>
        <rFont val="Calibri"/>
        <family val="2"/>
        <scheme val="minor"/>
      </rPr>
      <t xml:space="preserve">              </t>
    </r>
    <r>
      <rPr>
        <sz val="11"/>
        <color rgb="FF000000"/>
        <rFont val="Calibri"/>
        <family val="2"/>
        <scheme val="minor"/>
      </rPr>
      <t> </t>
    </r>
  </si>
  <si>
    <r>
      <t>69.</t>
    </r>
    <r>
      <rPr>
        <sz val="7"/>
        <color rgb="FF000000"/>
        <rFont val="Calibri"/>
        <family val="2"/>
        <scheme val="minor"/>
      </rPr>
      <t xml:space="preserve">              </t>
    </r>
    <r>
      <rPr>
        <sz val="11"/>
        <color rgb="FF000000"/>
        <rFont val="Calibri"/>
        <family val="2"/>
        <scheme val="minor"/>
      </rPr>
      <t> </t>
    </r>
  </si>
  <si>
    <r>
      <t>70.</t>
    </r>
    <r>
      <rPr>
        <sz val="7"/>
        <color rgb="FF000000"/>
        <rFont val="Calibri"/>
        <family val="2"/>
        <scheme val="minor"/>
      </rPr>
      <t xml:space="preserve">              </t>
    </r>
    <r>
      <rPr>
        <sz val="11"/>
        <color rgb="FF000000"/>
        <rFont val="Calibri"/>
        <family val="2"/>
        <scheme val="minor"/>
      </rPr>
      <t> </t>
    </r>
  </si>
  <si>
    <r>
      <t>71.</t>
    </r>
    <r>
      <rPr>
        <sz val="7"/>
        <color rgb="FF000000"/>
        <rFont val="Calibri"/>
        <family val="2"/>
        <scheme val="minor"/>
      </rPr>
      <t xml:space="preserve">              </t>
    </r>
    <r>
      <rPr>
        <sz val="11"/>
        <color rgb="FF000000"/>
        <rFont val="Calibri"/>
        <family val="2"/>
        <scheme val="minor"/>
      </rPr>
      <t> </t>
    </r>
  </si>
  <si>
    <r>
      <t>72.</t>
    </r>
    <r>
      <rPr>
        <sz val="7"/>
        <color rgb="FF000000"/>
        <rFont val="Calibri"/>
        <family val="2"/>
        <scheme val="minor"/>
      </rPr>
      <t xml:space="preserve">              </t>
    </r>
    <r>
      <rPr>
        <sz val="11"/>
        <color rgb="FF000000"/>
        <rFont val="Calibri"/>
        <family val="2"/>
        <scheme val="minor"/>
      </rPr>
      <t> </t>
    </r>
  </si>
  <si>
    <t>Prezzo unitario offerto</t>
  </si>
  <si>
    <t>Prezzo totale offerto</t>
  </si>
  <si>
    <t>Prezzi unitari stimati IVA esclusa</t>
  </si>
  <si>
    <t>Prezzo totale stimato IVA esclusa</t>
  </si>
  <si>
    <t xml:space="preserve">Quantità stimata per il periodo contrattuale </t>
  </si>
  <si>
    <t>Unità di misura</t>
  </si>
  <si>
    <t> Pezzi</t>
  </si>
  <si>
    <t>quantità</t>
  </si>
  <si>
    <t> Paia</t>
  </si>
  <si>
    <t>Confezioni</t>
  </si>
  <si>
    <t>Pezzi</t>
  </si>
  <si>
    <t>Pezzi:</t>
  </si>
  <si>
    <t>Paia</t>
  </si>
  <si>
    <t>N</t>
  </si>
  <si>
    <t> N</t>
  </si>
  <si>
    <t> N,</t>
  </si>
  <si>
    <t xml:space="preserve">N. </t>
  </si>
  <si>
    <t>73.</t>
  </si>
  <si>
    <t>74.</t>
  </si>
  <si>
    <t>75.</t>
  </si>
  <si>
    <t>76.</t>
  </si>
  <si>
    <t>77.</t>
  </si>
  <si>
    <t>78.</t>
  </si>
  <si>
    <t>79.</t>
  </si>
  <si>
    <t>80.</t>
  </si>
  <si>
    <t>81.</t>
  </si>
  <si>
    <t>82.</t>
  </si>
  <si>
    <t>83.</t>
  </si>
  <si>
    <t>Versione UOMO: 15</t>
  </si>
  <si>
    <t>importo totale IVA esclusa</t>
  </si>
  <si>
    <t>MODELLO OFFERTA ECONOMICA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</si>
</sst>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quot;_-;\-* #,##0.00\ &quot;€&quot;_-;_-* &quot;-&quot;??\ &quot;€&quot;_-;_-@_-"/>
    <numFmt numFmtId="164" formatCode="_-&quot;€&quot;\ * #,##0.00_-;\-&quot;€&quot;\ * #,##0.00_-;_-&quot;€&quot;\ * &quot;-&quot;??_-;_-@_-"/>
    <numFmt numFmtId="165" formatCode="_-* #,##0.00_-;\-* #,##0.00_-;_-* &quot;-&quot;??_-;_-@_-"/>
  </numFmts>
  <fonts count="12" x14ac:knownFonts="1">
    <font>
      <sz val="11"/>
      <color theme="1"/>
      <name val="Calibri"/>
      <family val="2"/>
      <scheme val="minor"/>
    </font>
    <font>
      <b/>
      <sz val="11"/>
      <color theme="1"/>
      <name val="Calibri"/>
      <family val="2"/>
      <scheme val="minor"/>
    </font>
    <font>
      <sz val="12"/>
      <color theme="1"/>
      <name val="Calibri"/>
      <family val="2"/>
      <scheme val="minor"/>
    </font>
    <font>
      <b/>
      <sz val="11"/>
      <color rgb="FF000000"/>
      <name val="Calibri"/>
      <family val="2"/>
      <scheme val="minor"/>
    </font>
    <font>
      <sz val="11"/>
      <color rgb="FF000000"/>
      <name val="Calibri"/>
      <family val="2"/>
      <scheme val="minor"/>
    </font>
    <font>
      <sz val="7"/>
      <color rgb="FF000000"/>
      <name val="Calibri"/>
      <family val="2"/>
      <scheme val="minor"/>
    </font>
    <font>
      <b/>
      <sz val="12"/>
      <color rgb="FF4F81BD"/>
      <name val="Calibri"/>
      <family val="2"/>
      <scheme val="minor"/>
    </font>
    <font>
      <sz val="11"/>
      <name val="Calibri"/>
      <family val="2"/>
      <scheme val="minor"/>
    </font>
    <font>
      <u/>
      <sz val="11"/>
      <color rgb="FF000000"/>
      <name val="Calibri"/>
      <family val="2"/>
      <scheme val="minor"/>
    </font>
    <font>
      <b/>
      <sz val="14"/>
      <color theme="1"/>
      <name val="Calibri"/>
      <family val="2"/>
      <scheme val="minor"/>
    </font>
    <font>
      <sz val="12"/>
      <color theme="1"/>
      <name val="Times New Roman"/>
      <family val="1"/>
    </font>
    <font>
      <sz val="11"/>
      <color theme="1"/>
      <name val="Calibri"/>
      <family val="2"/>
      <scheme val="minor"/>
    </font>
  </fonts>
  <fills count="3">
    <fill>
      <patternFill patternType="none"/>
    </fill>
    <fill>
      <patternFill patternType="gray125"/>
    </fill>
    <fill>
      <patternFill patternType="solid">
        <fgColor theme="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s>
  <cellStyleXfs count="2">
    <xf numFmtId="0" fontId="0" fillId="0" borderId="0"/>
    <xf numFmtId="165" fontId="11" fillId="0" borderId="0" applyFont="0" applyFill="0" applyBorder="0" applyAlignment="0" applyProtection="0"/>
  </cellStyleXfs>
  <cellXfs count="94">
    <xf numFmtId="0" fontId="0" fillId="0" borderId="0" xfId="0"/>
    <xf numFmtId="0" fontId="0" fillId="0" borderId="0" xfId="0" applyFont="1" applyAlignment="1">
      <alignment vertical="top" wrapText="1"/>
    </xf>
    <xf numFmtId="0" fontId="2" fillId="0" borderId="0" xfId="0" applyFont="1" applyAlignment="1">
      <alignment vertical="top" wrapText="1"/>
    </xf>
    <xf numFmtId="0" fontId="1" fillId="0" borderId="0" xfId="0" applyFont="1" applyAlignment="1">
      <alignment vertical="top" wrapText="1"/>
    </xf>
    <xf numFmtId="0" fontId="1" fillId="0" borderId="0" xfId="0" applyFont="1"/>
    <xf numFmtId="0" fontId="3" fillId="0" borderId="1" xfId="0" applyFont="1" applyBorder="1" applyAlignment="1">
      <alignment vertical="top" wrapText="1"/>
    </xf>
    <xf numFmtId="0" fontId="10" fillId="0" borderId="0" xfId="0" applyFont="1" applyBorder="1" applyAlignment="1">
      <alignment horizontal="center" vertical="center" wrapText="1"/>
    </xf>
    <xf numFmtId="0" fontId="0" fillId="0" borderId="0" xfId="0" applyFont="1" applyBorder="1" applyAlignment="1">
      <alignment vertical="top" wrapText="1"/>
    </xf>
    <xf numFmtId="0" fontId="3" fillId="0" borderId="1" xfId="0" applyFont="1" applyBorder="1" applyAlignment="1">
      <alignment horizontal="center" vertical="top" wrapText="1"/>
    </xf>
    <xf numFmtId="0" fontId="3" fillId="0" borderId="2" xfId="0" applyFont="1" applyBorder="1" applyAlignment="1">
      <alignment vertical="top"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0" fontId="1" fillId="0" borderId="1" xfId="0" applyFont="1" applyBorder="1" applyAlignment="1">
      <alignment vertical="center" wrapText="1"/>
    </xf>
    <xf numFmtId="0" fontId="3" fillId="0" borderId="3" xfId="0" applyFont="1" applyBorder="1" applyAlignment="1">
      <alignment vertical="center" wrapText="1"/>
    </xf>
    <xf numFmtId="0" fontId="4" fillId="2" borderId="2" xfId="0" applyFont="1" applyFill="1" applyBorder="1" applyAlignment="1">
      <alignment vertical="top" wrapText="1"/>
    </xf>
    <xf numFmtId="0" fontId="4" fillId="2" borderId="4" xfId="0" applyFont="1" applyFill="1" applyBorder="1" applyAlignment="1">
      <alignment vertical="top" wrapText="1"/>
    </xf>
    <xf numFmtId="0" fontId="0" fillId="2" borderId="4" xfId="0" applyFont="1" applyFill="1" applyBorder="1" applyAlignment="1">
      <alignment vertical="top" wrapText="1"/>
    </xf>
    <xf numFmtId="0" fontId="0" fillId="2" borderId="3" xfId="0" applyFont="1" applyFill="1" applyBorder="1" applyAlignment="1">
      <alignment vertical="top" wrapText="1"/>
    </xf>
    <xf numFmtId="0" fontId="4" fillId="2" borderId="3" xfId="0" applyFont="1" applyFill="1" applyBorder="1" applyAlignment="1">
      <alignment vertical="top" wrapText="1"/>
    </xf>
    <xf numFmtId="0" fontId="4" fillId="2" borderId="1" xfId="0" applyFont="1" applyFill="1" applyBorder="1" applyAlignment="1">
      <alignment vertical="top" wrapText="1"/>
    </xf>
    <xf numFmtId="0" fontId="0" fillId="2" borderId="1" xfId="0" applyFont="1" applyFill="1" applyBorder="1" applyAlignment="1">
      <alignment vertical="top" wrapText="1"/>
    </xf>
    <xf numFmtId="0" fontId="6" fillId="2" borderId="2" xfId="0" applyFont="1" applyFill="1" applyBorder="1" applyAlignment="1">
      <alignment vertical="top" wrapText="1"/>
    </xf>
    <xf numFmtId="44" fontId="0" fillId="2" borderId="3" xfId="0" applyNumberFormat="1" applyFont="1" applyFill="1" applyBorder="1" applyAlignment="1">
      <alignment vertical="top" wrapText="1"/>
    </xf>
    <xf numFmtId="0" fontId="9" fillId="2" borderId="1" xfId="0" applyFont="1" applyFill="1" applyBorder="1" applyAlignment="1">
      <alignment vertical="top" wrapText="1"/>
    </xf>
    <xf numFmtId="0" fontId="4" fillId="2" borderId="10" xfId="0" applyFont="1" applyFill="1" applyBorder="1" applyAlignment="1">
      <alignment vertical="top" wrapText="1"/>
    </xf>
    <xf numFmtId="0" fontId="4" fillId="2" borderId="11" xfId="0" applyFont="1" applyFill="1" applyBorder="1" applyAlignment="1">
      <alignment vertical="top" wrapText="1"/>
    </xf>
    <xf numFmtId="0" fontId="4" fillId="2" borderId="12" xfId="0" applyFont="1" applyFill="1" applyBorder="1" applyAlignment="1">
      <alignment vertical="top" wrapText="1"/>
    </xf>
    <xf numFmtId="44" fontId="0" fillId="2" borderId="2" xfId="0" applyNumberFormat="1" applyFont="1" applyFill="1" applyBorder="1" applyAlignment="1">
      <alignment horizontal="center" vertical="center" wrapText="1"/>
    </xf>
    <xf numFmtId="0" fontId="1" fillId="0" borderId="2" xfId="0" applyFont="1" applyBorder="1" applyAlignment="1">
      <alignment vertical="top" wrapText="1"/>
    </xf>
    <xf numFmtId="0" fontId="2" fillId="2" borderId="3" xfId="0" applyFont="1" applyFill="1" applyBorder="1" applyAlignment="1">
      <alignment vertical="top" wrapText="1"/>
    </xf>
    <xf numFmtId="0" fontId="2" fillId="2" borderId="4" xfId="0" applyFont="1" applyFill="1" applyBorder="1" applyAlignment="1">
      <alignment vertical="top" wrapText="1"/>
    </xf>
    <xf numFmtId="0" fontId="4" fillId="2" borderId="7"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4" xfId="0" applyFont="1" applyFill="1" applyBorder="1" applyAlignment="1">
      <alignment horizontal="center" vertical="center" wrapText="1"/>
    </xf>
    <xf numFmtId="44" fontId="0" fillId="2" borderId="4" xfId="0" applyNumberFormat="1" applyFill="1" applyBorder="1" applyAlignment="1">
      <alignment horizontal="center" vertical="center" wrapText="1"/>
    </xf>
    <xf numFmtId="44" fontId="0" fillId="2" borderId="4" xfId="0" applyNumberFormat="1" applyFont="1" applyFill="1" applyBorder="1" applyAlignment="1">
      <alignment horizontal="center" vertical="center" wrapText="1"/>
    </xf>
    <xf numFmtId="0" fontId="0" fillId="2" borderId="4"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3" xfId="0" applyFont="1" applyFill="1" applyBorder="1" applyAlignment="1">
      <alignment horizontal="center" vertical="center" wrapText="1"/>
    </xf>
    <xf numFmtId="44" fontId="0" fillId="2" borderId="3" xfId="0" applyNumberFormat="1" applyFill="1" applyBorder="1" applyAlignment="1">
      <alignment horizontal="center" vertical="center" wrapText="1"/>
    </xf>
    <xf numFmtId="44" fontId="0" fillId="2" borderId="3" xfId="0" applyNumberFormat="1" applyFont="1" applyFill="1" applyBorder="1" applyAlignment="1">
      <alignment horizontal="center" vertical="center" wrapText="1"/>
    </xf>
    <xf numFmtId="0" fontId="0" fillId="2" borderId="3" xfId="0" applyFont="1" applyFill="1" applyBorder="1" applyAlignment="1">
      <alignment horizontal="center" vertical="center" wrapText="1"/>
    </xf>
    <xf numFmtId="0" fontId="0" fillId="2" borderId="3" xfId="0" applyFill="1" applyBorder="1" applyAlignment="1">
      <alignment horizontal="center" vertical="center" wrapText="1"/>
    </xf>
    <xf numFmtId="165" fontId="0" fillId="2" borderId="2" xfId="1" applyFont="1" applyFill="1" applyBorder="1" applyAlignment="1">
      <alignment horizontal="center" vertical="center" wrapText="1"/>
    </xf>
    <xf numFmtId="165" fontId="0" fillId="2" borderId="3" xfId="1" applyFont="1" applyFill="1" applyBorder="1" applyAlignment="1">
      <alignment horizontal="center" vertical="center" wrapText="1"/>
    </xf>
    <xf numFmtId="0" fontId="0" fillId="2" borderId="4" xfId="0" applyFill="1" applyBorder="1" applyAlignment="1">
      <alignment horizontal="center" vertical="center" wrapText="1"/>
    </xf>
    <xf numFmtId="44" fontId="0" fillId="2" borderId="10" xfId="0" applyNumberFormat="1" applyFont="1" applyFill="1" applyBorder="1" applyAlignment="1">
      <alignment horizontal="center" vertical="center" wrapText="1"/>
    </xf>
    <xf numFmtId="0" fontId="0" fillId="2" borderId="0" xfId="0" applyFont="1" applyFill="1" applyBorder="1" applyAlignment="1">
      <alignment horizontal="center" vertical="center" wrapText="1"/>
    </xf>
    <xf numFmtId="0" fontId="0" fillId="2" borderId="11" xfId="0" applyFill="1" applyBorder="1" applyAlignment="1">
      <alignment horizontal="center" vertical="center" wrapText="1"/>
    </xf>
    <xf numFmtId="0" fontId="0" fillId="2" borderId="12" xfId="0" applyFill="1" applyBorder="1" applyAlignment="1">
      <alignment horizontal="center" vertical="center" wrapText="1"/>
    </xf>
    <xf numFmtId="44" fontId="0" fillId="2" borderId="0" xfId="0" applyNumberFormat="1" applyFont="1" applyFill="1" applyBorder="1" applyAlignment="1">
      <alignment horizontal="center" vertical="center" wrapText="1"/>
    </xf>
    <xf numFmtId="0" fontId="0" fillId="2" borderId="14" xfId="0" applyFont="1" applyFill="1" applyBorder="1" applyAlignment="1">
      <alignment horizontal="center" vertical="center" wrapText="1"/>
    </xf>
    <xf numFmtId="0" fontId="7" fillId="2" borderId="4" xfId="0" applyFont="1" applyFill="1" applyBorder="1" applyAlignment="1">
      <alignment vertical="top" wrapText="1"/>
    </xf>
    <xf numFmtId="0" fontId="7" fillId="2" borderId="3" xfId="0" applyFont="1" applyFill="1" applyBorder="1" applyAlignment="1">
      <alignment vertical="top" wrapText="1"/>
    </xf>
    <xf numFmtId="0" fontId="0" fillId="2" borderId="11" xfId="0" applyFont="1" applyFill="1" applyBorder="1" applyAlignment="1">
      <alignment horizontal="center" vertical="center" wrapText="1"/>
    </xf>
    <xf numFmtId="0" fontId="0" fillId="2" borderId="12" xfId="0" applyFont="1" applyFill="1" applyBorder="1" applyAlignment="1">
      <alignment horizontal="center" vertical="center" wrapText="1"/>
    </xf>
    <xf numFmtId="0" fontId="4" fillId="2" borderId="13" xfId="0" applyFont="1" applyFill="1" applyBorder="1" applyAlignment="1">
      <alignment horizontal="center" vertical="center" wrapText="1"/>
    </xf>
    <xf numFmtId="0" fontId="4" fillId="2" borderId="0" xfId="0" applyFont="1" applyFill="1" applyBorder="1" applyAlignment="1">
      <alignment horizontal="center" vertical="center" wrapText="1"/>
    </xf>
    <xf numFmtId="0" fontId="4" fillId="2" borderId="14" xfId="0" applyFont="1" applyFill="1" applyBorder="1" applyAlignment="1">
      <alignment horizontal="center" vertical="center" wrapText="1"/>
    </xf>
    <xf numFmtId="44" fontId="0" fillId="2" borderId="9" xfId="0" applyNumberFormat="1" applyFont="1" applyFill="1" applyBorder="1" applyAlignment="1">
      <alignment horizontal="center" vertical="center" wrapText="1"/>
    </xf>
    <xf numFmtId="0" fontId="0" fillId="2" borderId="1" xfId="0" applyFill="1" applyBorder="1" applyAlignment="1">
      <alignment horizontal="center" vertical="center" wrapText="1"/>
    </xf>
    <xf numFmtId="0" fontId="3" fillId="2" borderId="4" xfId="0" applyFont="1" applyFill="1" applyBorder="1" applyAlignment="1">
      <alignment vertical="top" wrapText="1"/>
    </xf>
    <xf numFmtId="0" fontId="8" fillId="2" borderId="4" xfId="0" applyFont="1" applyFill="1" applyBorder="1" applyAlignment="1">
      <alignment vertical="top" wrapText="1"/>
    </xf>
    <xf numFmtId="0" fontId="4" fillId="2" borderId="10"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6" fillId="2" borderId="4" xfId="0" applyFont="1" applyFill="1" applyBorder="1" applyAlignment="1">
      <alignment vertical="top" wrapText="1"/>
    </xf>
    <xf numFmtId="164" fontId="0" fillId="0" borderId="0" xfId="0" applyNumberFormat="1" applyFont="1" applyAlignment="1">
      <alignment vertical="top" wrapText="1"/>
    </xf>
    <xf numFmtId="0" fontId="6" fillId="2" borderId="10" xfId="0" applyFont="1" applyFill="1" applyBorder="1" applyAlignment="1">
      <alignment vertical="top" wrapText="1"/>
    </xf>
    <xf numFmtId="4" fontId="0" fillId="0" borderId="0" xfId="0" applyNumberFormat="1"/>
    <xf numFmtId="165" fontId="0" fillId="2" borderId="4" xfId="1" applyFont="1" applyFill="1" applyBorder="1" applyAlignment="1">
      <alignment horizontal="center" vertical="center" wrapText="1"/>
    </xf>
    <xf numFmtId="165" fontId="0" fillId="2" borderId="10" xfId="1" applyFont="1" applyFill="1" applyBorder="1" applyAlignment="1">
      <alignment horizontal="center" vertical="center" wrapText="1"/>
    </xf>
    <xf numFmtId="165" fontId="0" fillId="2" borderId="11" xfId="1" applyFont="1" applyFill="1" applyBorder="1" applyAlignment="1">
      <alignment horizontal="center" vertical="center" wrapText="1"/>
    </xf>
    <xf numFmtId="165" fontId="0" fillId="2" borderId="12" xfId="1" applyFont="1" applyFill="1" applyBorder="1" applyAlignment="1">
      <alignment horizontal="center" vertical="center" wrapText="1"/>
    </xf>
    <xf numFmtId="165" fontId="0" fillId="0" borderId="4" xfId="1" applyFont="1" applyBorder="1" applyAlignment="1">
      <alignment vertical="top" wrapText="1"/>
    </xf>
    <xf numFmtId="165" fontId="1" fillId="0" borderId="0" xfId="1" applyFont="1" applyAlignment="1">
      <alignment vertical="top" wrapText="1"/>
    </xf>
    <xf numFmtId="165" fontId="0" fillId="0" borderId="0" xfId="1" applyFont="1" applyBorder="1" applyAlignment="1">
      <alignment vertical="top" wrapText="1"/>
    </xf>
    <xf numFmtId="165" fontId="1" fillId="0" borderId="1" xfId="1" applyFont="1" applyBorder="1" applyAlignment="1">
      <alignment vertical="center" wrapText="1"/>
    </xf>
    <xf numFmtId="165" fontId="1" fillId="0" borderId="7" xfId="1" applyFont="1" applyBorder="1" applyAlignment="1">
      <alignment vertical="top" wrapText="1"/>
    </xf>
    <xf numFmtId="165" fontId="0" fillId="2" borderId="9" xfId="1" applyFont="1" applyFill="1" applyBorder="1" applyAlignment="1">
      <alignment horizontal="center" vertical="center" wrapText="1"/>
    </xf>
    <xf numFmtId="165" fontId="0" fillId="2" borderId="8" xfId="1" applyFont="1" applyFill="1" applyBorder="1" applyAlignment="1">
      <alignment horizontal="center" vertical="center" wrapText="1"/>
    </xf>
    <xf numFmtId="165" fontId="0" fillId="0" borderId="3" xfId="1" applyFont="1" applyBorder="1" applyAlignment="1">
      <alignment vertical="top" wrapText="1"/>
    </xf>
    <xf numFmtId="165" fontId="0" fillId="0" borderId="0" xfId="1" applyFont="1" applyAlignment="1">
      <alignment vertical="top" wrapText="1"/>
    </xf>
    <xf numFmtId="0" fontId="1" fillId="2" borderId="3" xfId="0" applyFont="1" applyFill="1" applyBorder="1" applyAlignment="1">
      <alignment vertical="top" wrapText="1"/>
    </xf>
    <xf numFmtId="164" fontId="0" fillId="2" borderId="2" xfId="1" applyNumberFormat="1" applyFont="1" applyFill="1" applyBorder="1" applyAlignment="1">
      <alignment horizontal="center" vertical="center" wrapText="1"/>
    </xf>
    <xf numFmtId="165" fontId="1" fillId="2" borderId="1" xfId="1" applyFont="1" applyFill="1" applyBorder="1" applyAlignment="1">
      <alignment horizontal="center" vertical="center" wrapText="1"/>
    </xf>
    <xf numFmtId="165" fontId="0" fillId="2" borderId="7" xfId="1" applyFont="1" applyFill="1" applyBorder="1" applyAlignment="1">
      <alignment horizontal="center" vertical="center" wrapText="1"/>
    </xf>
    <xf numFmtId="164" fontId="0" fillId="2" borderId="4" xfId="1" applyNumberFormat="1" applyFont="1" applyFill="1" applyBorder="1" applyAlignment="1">
      <alignment horizontal="center" vertical="center" wrapText="1"/>
    </xf>
    <xf numFmtId="44" fontId="0" fillId="2" borderId="11" xfId="0" applyNumberFormat="1" applyFont="1" applyFill="1" applyBorder="1" applyAlignment="1">
      <alignment horizontal="center" vertical="center" wrapText="1"/>
    </xf>
    <xf numFmtId="44" fontId="0" fillId="2" borderId="12" xfId="0" applyNumberFormat="1" applyFont="1" applyFill="1" applyBorder="1" applyAlignment="1">
      <alignment horizontal="center" vertical="center" wrapText="1"/>
    </xf>
    <xf numFmtId="0" fontId="1" fillId="0" borderId="0" xfId="0" applyFont="1" applyFill="1" applyAlignment="1">
      <alignment vertical="top"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cellXfs>
  <cellStyles count="2">
    <cellStyle name="Migliaia" xfId="1" builtinId="3"/>
    <cellStyle name="Normal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361"/>
  <sheetViews>
    <sheetView tabSelected="1" zoomScale="80" zoomScaleNormal="80" workbookViewId="0">
      <selection sqref="A1:I357"/>
    </sheetView>
  </sheetViews>
  <sheetFormatPr defaultColWidth="50.28515625" defaultRowHeight="15" x14ac:dyDescent="0.25"/>
  <cols>
    <col min="1" max="1" width="15.5703125" style="1" customWidth="1"/>
    <col min="2" max="2" width="83.42578125" style="1" customWidth="1"/>
    <col min="3" max="3" width="9.140625" style="1" customWidth="1"/>
    <col min="4" max="4" width="13.5703125" style="1" customWidth="1"/>
    <col min="5" max="5" width="11.85546875" style="1" customWidth="1"/>
    <col min="6" max="7" width="19.42578125" style="1" customWidth="1"/>
    <col min="8" max="8" width="24.5703125" style="1" customWidth="1"/>
    <col min="9" max="9" width="29.28515625" style="83" customWidth="1"/>
    <col min="10" max="16384" width="50.28515625" style="1"/>
  </cols>
  <sheetData>
    <row r="1" spans="1:9" s="3" customFormat="1" x14ac:dyDescent="0.25">
      <c r="A1" s="91"/>
      <c r="B1" s="91" t="s">
        <v>452</v>
      </c>
      <c r="I1" s="76"/>
    </row>
    <row r="2" spans="1:9" s="3" customFormat="1" x14ac:dyDescent="0.25">
      <c r="A2" s="4" t="s">
        <v>334</v>
      </c>
      <c r="I2" s="76"/>
    </row>
    <row r="3" spans="1:9" s="7" customFormat="1" ht="15.75" x14ac:dyDescent="0.25">
      <c r="A3" s="6"/>
      <c r="B3" s="6"/>
      <c r="C3" s="6"/>
      <c r="D3" s="6"/>
      <c r="E3" s="6"/>
      <c r="F3" s="6"/>
      <c r="G3" s="6"/>
      <c r="I3" s="77"/>
    </row>
    <row r="4" spans="1:9" ht="56.25" customHeight="1" x14ac:dyDescent="0.25">
      <c r="A4" s="8" t="s">
        <v>0</v>
      </c>
      <c r="B4" s="5" t="s">
        <v>1</v>
      </c>
      <c r="C4" s="10" t="s">
        <v>2</v>
      </c>
      <c r="D4" s="92" t="s">
        <v>426</v>
      </c>
      <c r="E4" s="93"/>
      <c r="F4" s="11" t="s">
        <v>424</v>
      </c>
      <c r="G4" s="11" t="s">
        <v>425</v>
      </c>
      <c r="H4" s="12" t="s">
        <v>422</v>
      </c>
      <c r="I4" s="78" t="s">
        <v>423</v>
      </c>
    </row>
    <row r="5" spans="1:9" ht="37.5" customHeight="1" x14ac:dyDescent="0.25">
      <c r="A5" s="8"/>
      <c r="B5" s="9"/>
      <c r="C5" s="13"/>
      <c r="D5" s="10" t="s">
        <v>427</v>
      </c>
      <c r="E5" s="10" t="s">
        <v>429</v>
      </c>
      <c r="F5" s="5"/>
      <c r="G5" s="9"/>
      <c r="H5" s="28"/>
      <c r="I5" s="79"/>
    </row>
    <row r="6" spans="1:9" ht="15.75" x14ac:dyDescent="0.25">
      <c r="A6" s="24" t="s">
        <v>335</v>
      </c>
      <c r="B6" s="21" t="s">
        <v>3</v>
      </c>
      <c r="C6" s="31" t="s">
        <v>6</v>
      </c>
      <c r="D6" s="32" t="s">
        <v>428</v>
      </c>
      <c r="E6" s="32">
        <v>50</v>
      </c>
      <c r="F6" s="27">
        <v>12</v>
      </c>
      <c r="G6" s="27">
        <f>E6*F6</f>
        <v>600</v>
      </c>
      <c r="H6" s="85">
        <v>0</v>
      </c>
      <c r="I6" s="44">
        <f>H6*F6</f>
        <v>0</v>
      </c>
    </row>
    <row r="7" spans="1:9" x14ac:dyDescent="0.25">
      <c r="A7" s="25"/>
      <c r="B7" s="15" t="s">
        <v>4</v>
      </c>
      <c r="C7" s="33"/>
      <c r="D7" s="34"/>
      <c r="E7" s="34"/>
      <c r="F7" s="35"/>
      <c r="G7" s="36"/>
      <c r="H7" s="37"/>
      <c r="I7" s="71"/>
    </row>
    <row r="8" spans="1:9" ht="82.5" customHeight="1" x14ac:dyDescent="0.25">
      <c r="A8" s="26"/>
      <c r="B8" s="18" t="s">
        <v>5</v>
      </c>
      <c r="C8" s="38"/>
      <c r="D8" s="39"/>
      <c r="E8" s="39"/>
      <c r="F8" s="40"/>
      <c r="G8" s="41"/>
      <c r="H8" s="42"/>
      <c r="I8" s="45"/>
    </row>
    <row r="9" spans="1:9" ht="15.75" x14ac:dyDescent="0.25">
      <c r="A9" s="24" t="s">
        <v>336</v>
      </c>
      <c r="B9" s="21" t="s">
        <v>7</v>
      </c>
      <c r="C9" s="31" t="s">
        <v>6</v>
      </c>
      <c r="D9" s="32" t="s">
        <v>428</v>
      </c>
      <c r="E9" s="32">
        <v>60</v>
      </c>
      <c r="F9" s="27">
        <v>15</v>
      </c>
      <c r="G9" s="27">
        <f>E9*F9</f>
        <v>900</v>
      </c>
      <c r="H9" s="85">
        <v>0</v>
      </c>
      <c r="I9" s="44">
        <f>H9*F9</f>
        <v>0</v>
      </c>
    </row>
    <row r="10" spans="1:9" ht="30" x14ac:dyDescent="0.25">
      <c r="A10" s="26"/>
      <c r="B10" s="18" t="s">
        <v>8</v>
      </c>
      <c r="C10" s="38"/>
      <c r="D10" s="39"/>
      <c r="E10" s="39"/>
      <c r="F10" s="43"/>
      <c r="G10" s="43"/>
      <c r="H10" s="42"/>
      <c r="I10" s="45"/>
    </row>
    <row r="11" spans="1:9" ht="15.75" x14ac:dyDescent="0.25">
      <c r="A11" s="24" t="s">
        <v>337</v>
      </c>
      <c r="B11" s="21" t="s">
        <v>9</v>
      </c>
      <c r="C11" s="31" t="s">
        <v>6</v>
      </c>
      <c r="D11" s="32" t="s">
        <v>428</v>
      </c>
      <c r="E11" s="32">
        <v>100</v>
      </c>
      <c r="F11" s="44">
        <v>11</v>
      </c>
      <c r="G11" s="27">
        <f>E11*F11</f>
        <v>1100</v>
      </c>
      <c r="H11" s="85">
        <v>0</v>
      </c>
      <c r="I11" s="44">
        <f>H11*F11</f>
        <v>0</v>
      </c>
    </row>
    <row r="12" spans="1:9" ht="62.25" customHeight="1" x14ac:dyDescent="0.25">
      <c r="A12" s="26"/>
      <c r="B12" s="18" t="s">
        <v>10</v>
      </c>
      <c r="C12" s="38"/>
      <c r="D12" s="39"/>
      <c r="E12" s="39"/>
      <c r="F12" s="45"/>
      <c r="G12" s="45"/>
      <c r="H12" s="42"/>
      <c r="I12" s="45"/>
    </row>
    <row r="13" spans="1:9" ht="15.75" x14ac:dyDescent="0.25">
      <c r="A13" s="24" t="s">
        <v>338</v>
      </c>
      <c r="B13" s="21" t="s">
        <v>11</v>
      </c>
      <c r="C13" s="31" t="s">
        <v>12</v>
      </c>
      <c r="D13" s="32" t="s">
        <v>428</v>
      </c>
      <c r="E13" s="32">
        <v>17</v>
      </c>
      <c r="F13" s="27">
        <v>8</v>
      </c>
      <c r="G13" s="27">
        <f>E13*F13</f>
        <v>136</v>
      </c>
      <c r="H13" s="85">
        <v>0</v>
      </c>
      <c r="I13" s="44">
        <f>H13*F13</f>
        <v>0</v>
      </c>
    </row>
    <row r="14" spans="1:9" ht="46.5" x14ac:dyDescent="0.25">
      <c r="A14" s="26"/>
      <c r="B14" s="29" t="s">
        <v>339</v>
      </c>
      <c r="C14" s="38"/>
      <c r="D14" s="39"/>
      <c r="E14" s="39"/>
      <c r="F14" s="43"/>
      <c r="G14" s="43"/>
      <c r="H14" s="42"/>
      <c r="I14" s="45"/>
    </row>
    <row r="15" spans="1:9" ht="15.75" x14ac:dyDescent="0.25">
      <c r="A15" s="24" t="s">
        <v>340</v>
      </c>
      <c r="B15" s="21" t="s">
        <v>13</v>
      </c>
      <c r="C15" s="31" t="s">
        <v>12</v>
      </c>
      <c r="D15" s="32" t="s">
        <v>430</v>
      </c>
      <c r="E15" s="32">
        <v>300</v>
      </c>
      <c r="F15" s="27">
        <v>0.23</v>
      </c>
      <c r="G15" s="27">
        <f>E15*F15</f>
        <v>69</v>
      </c>
      <c r="H15" s="85">
        <v>0</v>
      </c>
      <c r="I15" s="44">
        <f>H15*F15</f>
        <v>0</v>
      </c>
    </row>
    <row r="16" spans="1:9" ht="45" x14ac:dyDescent="0.25">
      <c r="A16" s="26"/>
      <c r="B16" s="18" t="s">
        <v>14</v>
      </c>
      <c r="C16" s="38"/>
      <c r="D16" s="39"/>
      <c r="E16" s="39"/>
      <c r="F16" s="43"/>
      <c r="G16" s="43"/>
      <c r="H16" s="42"/>
      <c r="I16" s="45"/>
    </row>
    <row r="17" spans="1:9" ht="15.75" x14ac:dyDescent="0.25">
      <c r="A17" s="24" t="s">
        <v>341</v>
      </c>
      <c r="B17" s="21" t="s">
        <v>15</v>
      </c>
      <c r="C17" s="31" t="s">
        <v>12</v>
      </c>
      <c r="D17" s="32" t="s">
        <v>428</v>
      </c>
      <c r="E17" s="32">
        <v>30</v>
      </c>
      <c r="F17" s="27">
        <v>17</v>
      </c>
      <c r="G17" s="27">
        <f>E17*F17</f>
        <v>510</v>
      </c>
      <c r="H17" s="85">
        <v>0</v>
      </c>
      <c r="I17" s="44">
        <f>H17*F17</f>
        <v>0</v>
      </c>
    </row>
    <row r="18" spans="1:9" ht="45" x14ac:dyDescent="0.25">
      <c r="A18" s="26"/>
      <c r="B18" s="18" t="s">
        <v>16</v>
      </c>
      <c r="C18" s="38"/>
      <c r="D18" s="39"/>
      <c r="E18" s="39"/>
      <c r="F18" s="43"/>
      <c r="G18" s="43"/>
      <c r="H18" s="42"/>
      <c r="I18" s="45"/>
    </row>
    <row r="19" spans="1:9" ht="31.5" x14ac:dyDescent="0.25">
      <c r="A19" s="24" t="s">
        <v>342</v>
      </c>
      <c r="B19" s="21" t="s">
        <v>17</v>
      </c>
      <c r="C19" s="31" t="s">
        <v>12</v>
      </c>
      <c r="D19" s="32" t="s">
        <v>433</v>
      </c>
      <c r="E19" s="32">
        <v>5</v>
      </c>
      <c r="F19" s="27">
        <v>12</v>
      </c>
      <c r="G19" s="27">
        <f>E19*F19</f>
        <v>60</v>
      </c>
      <c r="H19" s="85">
        <v>0</v>
      </c>
      <c r="I19" s="44">
        <f>H19*F19</f>
        <v>0</v>
      </c>
    </row>
    <row r="20" spans="1:9" x14ac:dyDescent="0.25">
      <c r="A20" s="25"/>
      <c r="B20" s="15" t="s">
        <v>18</v>
      </c>
      <c r="C20" s="33"/>
      <c r="D20" s="34"/>
      <c r="E20" s="34"/>
      <c r="F20" s="46"/>
      <c r="G20" s="46"/>
      <c r="H20" s="37"/>
      <c r="I20" s="71"/>
    </row>
    <row r="21" spans="1:9" ht="30" x14ac:dyDescent="0.25">
      <c r="A21" s="25"/>
      <c r="B21" s="15" t="s">
        <v>19</v>
      </c>
      <c r="C21" s="33"/>
      <c r="D21" s="34"/>
      <c r="E21" s="34"/>
      <c r="F21" s="46"/>
      <c r="G21" s="46"/>
      <c r="H21" s="37"/>
      <c r="I21" s="71"/>
    </row>
    <row r="22" spans="1:9" x14ac:dyDescent="0.25">
      <c r="A22" s="25"/>
      <c r="B22" s="15" t="s">
        <v>20</v>
      </c>
      <c r="C22" s="38"/>
      <c r="D22" s="39"/>
      <c r="E22" s="39"/>
      <c r="F22" s="43"/>
      <c r="G22" s="43"/>
      <c r="H22" s="42"/>
      <c r="I22" s="45"/>
    </row>
    <row r="23" spans="1:9" ht="15.75" x14ac:dyDescent="0.25">
      <c r="A23" s="24" t="s">
        <v>343</v>
      </c>
      <c r="B23" s="21" t="s">
        <v>21</v>
      </c>
      <c r="C23" s="31" t="s">
        <v>12</v>
      </c>
      <c r="D23" s="32" t="s">
        <v>428</v>
      </c>
      <c r="E23" s="32">
        <v>50</v>
      </c>
      <c r="F23" s="27">
        <v>6.75</v>
      </c>
      <c r="G23" s="27">
        <f>E23*F23</f>
        <v>337.5</v>
      </c>
      <c r="H23" s="85">
        <v>0</v>
      </c>
      <c r="I23" s="44">
        <f>H23*F23</f>
        <v>0</v>
      </c>
    </row>
    <row r="24" spans="1:9" ht="45" x14ac:dyDescent="0.25">
      <c r="A24" s="25"/>
      <c r="B24" s="15" t="s">
        <v>22</v>
      </c>
      <c r="C24" s="33"/>
      <c r="D24" s="34"/>
      <c r="E24" s="34"/>
      <c r="F24" s="46"/>
      <c r="G24" s="46"/>
      <c r="H24" s="37"/>
      <c r="I24" s="71"/>
    </row>
    <row r="25" spans="1:9" x14ac:dyDescent="0.25">
      <c r="A25" s="25"/>
      <c r="B25" s="15" t="s">
        <v>23</v>
      </c>
      <c r="C25" s="33"/>
      <c r="D25" s="34"/>
      <c r="E25" s="34"/>
      <c r="F25" s="46"/>
      <c r="G25" s="46"/>
      <c r="H25" s="37"/>
      <c r="I25" s="71"/>
    </row>
    <row r="26" spans="1:9" x14ac:dyDescent="0.25">
      <c r="A26" s="25"/>
      <c r="B26" s="15" t="s">
        <v>24</v>
      </c>
      <c r="C26" s="33"/>
      <c r="D26" s="34"/>
      <c r="E26" s="34"/>
      <c r="F26" s="46"/>
      <c r="G26" s="46"/>
      <c r="H26" s="37"/>
      <c r="I26" s="71"/>
    </row>
    <row r="27" spans="1:9" x14ac:dyDescent="0.25">
      <c r="A27" s="25"/>
      <c r="B27" s="15" t="s">
        <v>25</v>
      </c>
      <c r="C27" s="33"/>
      <c r="D27" s="34"/>
      <c r="E27" s="34"/>
      <c r="F27" s="46"/>
      <c r="G27" s="46"/>
      <c r="H27" s="37"/>
      <c r="I27" s="71"/>
    </row>
    <row r="28" spans="1:9" x14ac:dyDescent="0.25">
      <c r="A28" s="25"/>
      <c r="B28" s="15" t="s">
        <v>26</v>
      </c>
      <c r="C28" s="33"/>
      <c r="D28" s="34"/>
      <c r="E28" s="34"/>
      <c r="F28" s="46"/>
      <c r="G28" s="46"/>
      <c r="H28" s="37"/>
      <c r="I28" s="71"/>
    </row>
    <row r="29" spans="1:9" x14ac:dyDescent="0.25">
      <c r="A29" s="25"/>
      <c r="B29" s="15" t="s">
        <v>27</v>
      </c>
      <c r="C29" s="33"/>
      <c r="D29" s="34"/>
      <c r="E29" s="34"/>
      <c r="F29" s="46"/>
      <c r="G29" s="46"/>
      <c r="H29" s="37"/>
      <c r="I29" s="71"/>
    </row>
    <row r="30" spans="1:9" x14ac:dyDescent="0.25">
      <c r="A30" s="26"/>
      <c r="B30" s="18" t="s">
        <v>28</v>
      </c>
      <c r="C30" s="38"/>
      <c r="D30" s="39"/>
      <c r="E30" s="39"/>
      <c r="F30" s="43"/>
      <c r="G30" s="43"/>
      <c r="H30" s="42"/>
      <c r="I30" s="45"/>
    </row>
    <row r="31" spans="1:9" ht="15.75" x14ac:dyDescent="0.25">
      <c r="A31" s="25" t="s">
        <v>344</v>
      </c>
      <c r="B31" s="21" t="s">
        <v>29</v>
      </c>
      <c r="C31" s="31" t="s">
        <v>12</v>
      </c>
      <c r="D31" s="32" t="s">
        <v>428</v>
      </c>
      <c r="E31" s="32">
        <v>50</v>
      </c>
      <c r="F31" s="27">
        <v>8.5</v>
      </c>
      <c r="G31" s="27">
        <f>E31*F31</f>
        <v>425</v>
      </c>
      <c r="H31" s="85">
        <v>0</v>
      </c>
      <c r="I31" s="44">
        <f>H31*F31</f>
        <v>0</v>
      </c>
    </row>
    <row r="32" spans="1:9" ht="30" x14ac:dyDescent="0.25">
      <c r="A32" s="25"/>
      <c r="B32" s="15" t="s">
        <v>30</v>
      </c>
      <c r="C32" s="33"/>
      <c r="D32" s="34"/>
      <c r="E32" s="34"/>
      <c r="F32" s="46"/>
      <c r="G32" s="46"/>
      <c r="H32" s="37"/>
      <c r="I32" s="71"/>
    </row>
    <row r="33" spans="1:9" x14ac:dyDescent="0.25">
      <c r="A33" s="26"/>
      <c r="B33" s="18" t="s">
        <v>31</v>
      </c>
      <c r="C33" s="38"/>
      <c r="D33" s="39"/>
      <c r="E33" s="39"/>
      <c r="F33" s="43"/>
      <c r="G33" s="43"/>
      <c r="H33" s="42"/>
      <c r="I33" s="45"/>
    </row>
    <row r="34" spans="1:9" ht="15.75" x14ac:dyDescent="0.25">
      <c r="A34" s="24" t="s">
        <v>345</v>
      </c>
      <c r="B34" s="21" t="s">
        <v>32</v>
      </c>
      <c r="C34" s="31" t="s">
        <v>12</v>
      </c>
      <c r="D34" s="32" t="s">
        <v>428</v>
      </c>
      <c r="E34" s="32">
        <v>10</v>
      </c>
      <c r="F34" s="27">
        <v>12.5</v>
      </c>
      <c r="G34" s="27">
        <f>E34*F34</f>
        <v>125</v>
      </c>
      <c r="H34" s="85">
        <v>0</v>
      </c>
      <c r="I34" s="44">
        <f>H34*F34</f>
        <v>0</v>
      </c>
    </row>
    <row r="35" spans="1:9" ht="45" x14ac:dyDescent="0.25">
      <c r="A35" s="26"/>
      <c r="B35" s="18" t="s">
        <v>33</v>
      </c>
      <c r="C35" s="38"/>
      <c r="D35" s="39"/>
      <c r="E35" s="39"/>
      <c r="F35" s="43"/>
      <c r="G35" s="43"/>
      <c r="H35" s="42"/>
      <c r="I35" s="45"/>
    </row>
    <row r="36" spans="1:9" ht="31.5" x14ac:dyDescent="0.25">
      <c r="A36" s="24" t="s">
        <v>346</v>
      </c>
      <c r="B36" s="21" t="s">
        <v>34</v>
      </c>
      <c r="C36" s="31" t="s">
        <v>12</v>
      </c>
      <c r="D36" s="32" t="s">
        <v>432</v>
      </c>
      <c r="E36" s="32">
        <v>10</v>
      </c>
      <c r="F36" s="27">
        <v>15</v>
      </c>
      <c r="G36" s="27">
        <f>E36*F36</f>
        <v>150</v>
      </c>
      <c r="H36" s="85">
        <v>0</v>
      </c>
      <c r="I36" s="44">
        <f>H36*F36</f>
        <v>0</v>
      </c>
    </row>
    <row r="37" spans="1:9" ht="45" x14ac:dyDescent="0.25">
      <c r="A37" s="25"/>
      <c r="B37" s="15" t="s">
        <v>35</v>
      </c>
      <c r="C37" s="33"/>
      <c r="D37" s="34"/>
      <c r="E37" s="34"/>
      <c r="F37" s="46"/>
      <c r="G37" s="46"/>
      <c r="H37" s="37"/>
      <c r="I37" s="71"/>
    </row>
    <row r="38" spans="1:9" x14ac:dyDescent="0.25">
      <c r="A38" s="25"/>
      <c r="B38" s="15" t="s">
        <v>36</v>
      </c>
      <c r="C38" s="33"/>
      <c r="D38" s="34"/>
      <c r="E38" s="34"/>
      <c r="F38" s="46"/>
      <c r="G38" s="46"/>
      <c r="H38" s="37"/>
      <c r="I38" s="71"/>
    </row>
    <row r="39" spans="1:9" x14ac:dyDescent="0.25">
      <c r="A39" s="25"/>
      <c r="B39" s="15" t="s">
        <v>37</v>
      </c>
      <c r="C39" s="33"/>
      <c r="D39" s="34"/>
      <c r="E39" s="34"/>
      <c r="F39" s="46"/>
      <c r="G39" s="46"/>
      <c r="H39" s="37"/>
      <c r="I39" s="71"/>
    </row>
    <row r="40" spans="1:9" x14ac:dyDescent="0.25">
      <c r="A40" s="25"/>
      <c r="B40" s="15" t="s">
        <v>38</v>
      </c>
      <c r="C40" s="33"/>
      <c r="D40" s="34"/>
      <c r="E40" s="34"/>
      <c r="F40" s="46"/>
      <c r="G40" s="46"/>
      <c r="H40" s="37"/>
      <c r="I40" s="71"/>
    </row>
    <row r="41" spans="1:9" x14ac:dyDescent="0.25">
      <c r="A41" s="25"/>
      <c r="B41" s="15" t="s">
        <v>39</v>
      </c>
      <c r="C41" s="33"/>
      <c r="D41" s="34"/>
      <c r="E41" s="34"/>
      <c r="F41" s="46"/>
      <c r="G41" s="46"/>
      <c r="H41" s="37"/>
      <c r="I41" s="71"/>
    </row>
    <row r="42" spans="1:9" x14ac:dyDescent="0.25">
      <c r="A42" s="25"/>
      <c r="B42" s="15" t="s">
        <v>40</v>
      </c>
      <c r="C42" s="33"/>
      <c r="D42" s="34"/>
      <c r="E42" s="34"/>
      <c r="F42" s="46"/>
      <c r="G42" s="46"/>
      <c r="H42" s="37"/>
      <c r="I42" s="71"/>
    </row>
    <row r="43" spans="1:9" x14ac:dyDescent="0.25">
      <c r="A43" s="25"/>
      <c r="B43" s="15" t="s">
        <v>26</v>
      </c>
      <c r="C43" s="33"/>
      <c r="D43" s="34"/>
      <c r="E43" s="34"/>
      <c r="F43" s="46"/>
      <c r="G43" s="46"/>
      <c r="H43" s="37"/>
      <c r="I43" s="71"/>
    </row>
    <row r="44" spans="1:9" x14ac:dyDescent="0.25">
      <c r="A44" s="25"/>
      <c r="B44" s="15" t="s">
        <v>41</v>
      </c>
      <c r="C44" s="33"/>
      <c r="D44" s="34"/>
      <c r="E44" s="34"/>
      <c r="F44" s="46"/>
      <c r="G44" s="46"/>
      <c r="H44" s="37"/>
      <c r="I44" s="71"/>
    </row>
    <row r="45" spans="1:9" x14ac:dyDescent="0.25">
      <c r="A45" s="25"/>
      <c r="B45" s="15" t="s">
        <v>42</v>
      </c>
      <c r="C45" s="33"/>
      <c r="D45" s="34"/>
      <c r="E45" s="34"/>
      <c r="F45" s="46"/>
      <c r="G45" s="46"/>
      <c r="H45" s="37"/>
      <c r="I45" s="71"/>
    </row>
    <row r="46" spans="1:9" x14ac:dyDescent="0.25">
      <c r="A46" s="25"/>
      <c r="B46" s="15" t="s">
        <v>43</v>
      </c>
      <c r="C46" s="33"/>
      <c r="D46" s="34"/>
      <c r="E46" s="34"/>
      <c r="F46" s="46"/>
      <c r="G46" s="46"/>
      <c r="H46" s="37"/>
      <c r="I46" s="71"/>
    </row>
    <row r="47" spans="1:9" x14ac:dyDescent="0.25">
      <c r="A47" s="25"/>
      <c r="B47" s="15" t="s">
        <v>26</v>
      </c>
      <c r="C47" s="33"/>
      <c r="D47" s="34"/>
      <c r="E47" s="34"/>
      <c r="F47" s="46"/>
      <c r="G47" s="46"/>
      <c r="H47" s="37"/>
      <c r="I47" s="71"/>
    </row>
    <row r="48" spans="1:9" x14ac:dyDescent="0.25">
      <c r="A48" s="25"/>
      <c r="B48" s="15" t="s">
        <v>44</v>
      </c>
      <c r="C48" s="33"/>
      <c r="D48" s="34"/>
      <c r="E48" s="34"/>
      <c r="F48" s="46"/>
      <c r="G48" s="46"/>
      <c r="H48" s="37"/>
      <c r="I48" s="71"/>
    </row>
    <row r="49" spans="1:9" x14ac:dyDescent="0.25">
      <c r="A49" s="26"/>
      <c r="B49" s="18" t="s">
        <v>45</v>
      </c>
      <c r="C49" s="38"/>
      <c r="D49" s="39"/>
      <c r="E49" s="39"/>
      <c r="F49" s="43"/>
      <c r="G49" s="43"/>
      <c r="H49" s="42"/>
      <c r="I49" s="45"/>
    </row>
    <row r="50" spans="1:9" ht="15.75" x14ac:dyDescent="0.25">
      <c r="A50" s="24" t="s">
        <v>347</v>
      </c>
      <c r="B50" s="21" t="s">
        <v>46</v>
      </c>
      <c r="C50" s="31" t="s">
        <v>12</v>
      </c>
      <c r="D50" s="32" t="s">
        <v>432</v>
      </c>
      <c r="E50" s="32">
        <v>50</v>
      </c>
      <c r="F50" s="27">
        <v>9.5</v>
      </c>
      <c r="G50" s="27">
        <f>E50*F50</f>
        <v>475</v>
      </c>
      <c r="H50" s="85">
        <v>0</v>
      </c>
      <c r="I50" s="44">
        <f>H50*F50</f>
        <v>0</v>
      </c>
    </row>
    <row r="51" spans="1:9" ht="31.5" x14ac:dyDescent="0.25">
      <c r="A51" s="25"/>
      <c r="B51" s="30" t="s">
        <v>47</v>
      </c>
      <c r="C51" s="33"/>
      <c r="D51" s="34"/>
      <c r="E51" s="34"/>
      <c r="F51" s="46"/>
      <c r="G51" s="46"/>
      <c r="H51" s="37"/>
      <c r="I51" s="71"/>
    </row>
    <row r="52" spans="1:9" ht="15.75" x14ac:dyDescent="0.25">
      <c r="A52" s="25"/>
      <c r="B52" s="30" t="s">
        <v>48</v>
      </c>
      <c r="C52" s="33"/>
      <c r="D52" s="34"/>
      <c r="E52" s="34"/>
      <c r="F52" s="46"/>
      <c r="G52" s="46"/>
      <c r="H52" s="37"/>
      <c r="I52" s="71"/>
    </row>
    <row r="53" spans="1:9" ht="15.75" x14ac:dyDescent="0.25">
      <c r="A53" s="26"/>
      <c r="B53" s="29" t="s">
        <v>49</v>
      </c>
      <c r="C53" s="38"/>
      <c r="D53" s="39"/>
      <c r="E53" s="39"/>
      <c r="F53" s="43"/>
      <c r="G53" s="43"/>
      <c r="H53" s="42"/>
      <c r="I53" s="45"/>
    </row>
    <row r="54" spans="1:9" ht="15.75" x14ac:dyDescent="0.25">
      <c r="A54" s="14" t="s">
        <v>348</v>
      </c>
      <c r="B54" s="21" t="s">
        <v>50</v>
      </c>
      <c r="C54" s="31" t="s">
        <v>12</v>
      </c>
      <c r="D54" s="32" t="s">
        <v>428</v>
      </c>
      <c r="E54" s="32">
        <v>750</v>
      </c>
      <c r="F54" s="27">
        <v>4.5</v>
      </c>
      <c r="G54" s="27">
        <f>E54*F54</f>
        <v>3375</v>
      </c>
      <c r="H54" s="85">
        <v>0</v>
      </c>
      <c r="I54" s="44">
        <f>H54*F54</f>
        <v>0</v>
      </c>
    </row>
    <row r="55" spans="1:9" ht="15.75" x14ac:dyDescent="0.25">
      <c r="A55" s="15"/>
      <c r="B55" s="30" t="s">
        <v>51</v>
      </c>
      <c r="C55" s="33"/>
      <c r="D55" s="34"/>
      <c r="E55" s="34"/>
      <c r="F55" s="46"/>
      <c r="G55" s="46"/>
      <c r="H55" s="37"/>
      <c r="I55" s="71"/>
    </row>
    <row r="56" spans="1:9" ht="31.5" x14ac:dyDescent="0.25">
      <c r="A56" s="15"/>
      <c r="B56" s="30" t="s">
        <v>52</v>
      </c>
      <c r="C56" s="33"/>
      <c r="D56" s="34"/>
      <c r="E56" s="34"/>
      <c r="F56" s="46"/>
      <c r="G56" s="46"/>
      <c r="H56" s="37"/>
      <c r="I56" s="71"/>
    </row>
    <row r="57" spans="1:9" ht="30" x14ac:dyDescent="0.25">
      <c r="A57" s="15"/>
      <c r="B57" s="15" t="s">
        <v>53</v>
      </c>
      <c r="C57" s="33"/>
      <c r="D57" s="34"/>
      <c r="E57" s="34"/>
      <c r="F57" s="46"/>
      <c r="G57" s="46"/>
      <c r="H57" s="37"/>
      <c r="I57" s="71"/>
    </row>
    <row r="58" spans="1:9" x14ac:dyDescent="0.25">
      <c r="A58" s="15"/>
      <c r="B58" s="15" t="s">
        <v>54</v>
      </c>
      <c r="C58" s="33"/>
      <c r="D58" s="34"/>
      <c r="E58" s="34"/>
      <c r="F58" s="46"/>
      <c r="G58" s="46"/>
      <c r="H58" s="37"/>
      <c r="I58" s="71"/>
    </row>
    <row r="59" spans="1:9" x14ac:dyDescent="0.25">
      <c r="A59" s="15"/>
      <c r="B59" s="15" t="s">
        <v>55</v>
      </c>
      <c r="C59" s="33"/>
      <c r="D59" s="34"/>
      <c r="E59" s="34"/>
      <c r="F59" s="46"/>
      <c r="G59" s="46"/>
      <c r="H59" s="37"/>
      <c r="I59" s="71"/>
    </row>
    <row r="60" spans="1:9" x14ac:dyDescent="0.25">
      <c r="A60" s="15"/>
      <c r="B60" s="15" t="s">
        <v>56</v>
      </c>
      <c r="C60" s="33"/>
      <c r="D60" s="34"/>
      <c r="E60" s="34"/>
      <c r="F60" s="46"/>
      <c r="G60" s="46"/>
      <c r="H60" s="37"/>
      <c r="I60" s="71"/>
    </row>
    <row r="61" spans="1:9" x14ac:dyDescent="0.25">
      <c r="A61" s="18"/>
      <c r="B61" s="18" t="s">
        <v>57</v>
      </c>
      <c r="C61" s="38"/>
      <c r="D61" s="39"/>
      <c r="E61" s="39"/>
      <c r="F61" s="43"/>
      <c r="G61" s="43"/>
      <c r="H61" s="42"/>
      <c r="I61" s="45"/>
    </row>
    <row r="62" spans="1:9" ht="15.75" x14ac:dyDescent="0.25">
      <c r="A62" s="24" t="s">
        <v>349</v>
      </c>
      <c r="B62" s="21" t="s">
        <v>58</v>
      </c>
      <c r="C62" s="31" t="s">
        <v>12</v>
      </c>
      <c r="D62" s="32" t="s">
        <v>432</v>
      </c>
      <c r="E62" s="32">
        <v>750</v>
      </c>
      <c r="F62" s="27">
        <v>5</v>
      </c>
      <c r="G62" s="27">
        <f>E62*F62</f>
        <v>3750</v>
      </c>
      <c r="H62" s="85">
        <v>0</v>
      </c>
      <c r="I62" s="44">
        <f>H62*F62</f>
        <v>0</v>
      </c>
    </row>
    <row r="63" spans="1:9" ht="30" x14ac:dyDescent="0.25">
      <c r="A63" s="25"/>
      <c r="B63" s="15" t="s">
        <v>59</v>
      </c>
      <c r="C63" s="33"/>
      <c r="D63" s="34"/>
      <c r="E63" s="34"/>
      <c r="F63" s="46"/>
      <c r="G63" s="46"/>
      <c r="H63" s="37"/>
      <c r="I63" s="71"/>
    </row>
    <row r="64" spans="1:9" ht="30" x14ac:dyDescent="0.25">
      <c r="A64" s="25"/>
      <c r="B64" s="15" t="s">
        <v>60</v>
      </c>
      <c r="C64" s="33"/>
      <c r="D64" s="34"/>
      <c r="E64" s="34"/>
      <c r="F64" s="46"/>
      <c r="G64" s="46"/>
      <c r="H64" s="37"/>
      <c r="I64" s="71"/>
    </row>
    <row r="65" spans="1:9" x14ac:dyDescent="0.25">
      <c r="A65" s="25"/>
      <c r="B65" s="15" t="s">
        <v>61</v>
      </c>
      <c r="C65" s="33"/>
      <c r="D65" s="34"/>
      <c r="E65" s="34"/>
      <c r="F65" s="46"/>
      <c r="G65" s="46"/>
      <c r="H65" s="37"/>
      <c r="I65" s="71"/>
    </row>
    <row r="66" spans="1:9" ht="30" x14ac:dyDescent="0.25">
      <c r="A66" s="25"/>
      <c r="B66" s="15" t="s">
        <v>53</v>
      </c>
      <c r="C66" s="33"/>
      <c r="D66" s="34"/>
      <c r="E66" s="34"/>
      <c r="F66" s="46"/>
      <c r="G66" s="46"/>
      <c r="H66" s="37"/>
      <c r="I66" s="71"/>
    </row>
    <row r="67" spans="1:9" x14ac:dyDescent="0.25">
      <c r="A67" s="25"/>
      <c r="B67" s="15" t="s">
        <v>54</v>
      </c>
      <c r="C67" s="33"/>
      <c r="D67" s="34"/>
      <c r="E67" s="34"/>
      <c r="F67" s="46"/>
      <c r="G67" s="46"/>
      <c r="H67" s="37"/>
      <c r="I67" s="71"/>
    </row>
    <row r="68" spans="1:9" x14ac:dyDescent="0.25">
      <c r="A68" s="25"/>
      <c r="B68" s="15" t="s">
        <v>55</v>
      </c>
      <c r="C68" s="33"/>
      <c r="D68" s="34"/>
      <c r="E68" s="34"/>
      <c r="F68" s="46"/>
      <c r="G68" s="46"/>
      <c r="H68" s="37"/>
      <c r="I68" s="71"/>
    </row>
    <row r="69" spans="1:9" x14ac:dyDescent="0.25">
      <c r="A69" s="25"/>
      <c r="B69" s="15" t="s">
        <v>56</v>
      </c>
      <c r="C69" s="33"/>
      <c r="D69" s="34"/>
      <c r="E69" s="34"/>
      <c r="F69" s="46"/>
      <c r="G69" s="46"/>
      <c r="H69" s="37"/>
      <c r="I69" s="71"/>
    </row>
    <row r="70" spans="1:9" x14ac:dyDescent="0.25">
      <c r="A70" s="26"/>
      <c r="B70" s="18" t="s">
        <v>57</v>
      </c>
      <c r="C70" s="38"/>
      <c r="D70" s="39"/>
      <c r="E70" s="39"/>
      <c r="F70" s="43"/>
      <c r="G70" s="43"/>
      <c r="H70" s="42"/>
      <c r="I70" s="45"/>
    </row>
    <row r="71" spans="1:9" ht="15.75" x14ac:dyDescent="0.25">
      <c r="A71" s="24" t="s">
        <v>350</v>
      </c>
      <c r="B71" s="21" t="s">
        <v>62</v>
      </c>
      <c r="C71" s="31" t="s">
        <v>12</v>
      </c>
      <c r="D71" s="32" t="s">
        <v>428</v>
      </c>
      <c r="E71" s="32">
        <v>20</v>
      </c>
      <c r="F71" s="27">
        <v>30</v>
      </c>
      <c r="G71" s="27">
        <f>E71*F71</f>
        <v>600</v>
      </c>
      <c r="H71" s="85">
        <v>0</v>
      </c>
      <c r="I71" s="44">
        <f>H71*F71</f>
        <v>0</v>
      </c>
    </row>
    <row r="72" spans="1:9" ht="30" x14ac:dyDescent="0.25">
      <c r="A72" s="26"/>
      <c r="B72" s="18" t="s">
        <v>63</v>
      </c>
      <c r="C72" s="38"/>
      <c r="D72" s="39"/>
      <c r="E72" s="39"/>
      <c r="F72" s="43"/>
      <c r="G72" s="43"/>
      <c r="H72" s="42"/>
      <c r="I72" s="45"/>
    </row>
    <row r="73" spans="1:9" ht="15.75" x14ac:dyDescent="0.25">
      <c r="A73" s="24" t="s">
        <v>351</v>
      </c>
      <c r="B73" s="21" t="s">
        <v>64</v>
      </c>
      <c r="C73" s="31" t="s">
        <v>12</v>
      </c>
      <c r="D73" s="32" t="s">
        <v>428</v>
      </c>
      <c r="E73" s="32">
        <v>10</v>
      </c>
      <c r="F73" s="27">
        <v>65</v>
      </c>
      <c r="G73" s="27">
        <f>E73*F73</f>
        <v>650</v>
      </c>
      <c r="H73" s="85">
        <v>0</v>
      </c>
      <c r="I73" s="44">
        <f>H73*F73</f>
        <v>0</v>
      </c>
    </row>
    <row r="74" spans="1:9" ht="45" x14ac:dyDescent="0.25">
      <c r="A74" s="25"/>
      <c r="B74" s="15" t="s">
        <v>65</v>
      </c>
      <c r="C74" s="33"/>
      <c r="D74" s="34"/>
      <c r="E74" s="34"/>
      <c r="F74" s="46"/>
      <c r="G74" s="46"/>
      <c r="H74" s="37"/>
      <c r="I74" s="71"/>
    </row>
    <row r="75" spans="1:9" x14ac:dyDescent="0.25">
      <c r="A75" s="25"/>
      <c r="B75" s="15" t="s">
        <v>66</v>
      </c>
      <c r="C75" s="33"/>
      <c r="D75" s="34"/>
      <c r="E75" s="34"/>
      <c r="F75" s="46"/>
      <c r="G75" s="46"/>
      <c r="H75" s="37"/>
      <c r="I75" s="71"/>
    </row>
    <row r="76" spans="1:9" ht="30" x14ac:dyDescent="0.25">
      <c r="A76" s="25"/>
      <c r="B76" s="15" t="s">
        <v>67</v>
      </c>
      <c r="C76" s="33"/>
      <c r="D76" s="34"/>
      <c r="E76" s="34"/>
      <c r="F76" s="46"/>
      <c r="G76" s="46"/>
      <c r="H76" s="37"/>
      <c r="I76" s="71"/>
    </row>
    <row r="77" spans="1:9" ht="30" x14ac:dyDescent="0.25">
      <c r="A77" s="25"/>
      <c r="B77" s="15" t="s">
        <v>68</v>
      </c>
      <c r="C77" s="33"/>
      <c r="D77" s="34"/>
      <c r="E77" s="34"/>
      <c r="F77" s="46"/>
      <c r="G77" s="46"/>
      <c r="H77" s="37"/>
      <c r="I77" s="71"/>
    </row>
    <row r="78" spans="1:9" x14ac:dyDescent="0.25">
      <c r="A78" s="26"/>
      <c r="B78" s="18" t="s">
        <v>69</v>
      </c>
      <c r="C78" s="38"/>
      <c r="D78" s="39"/>
      <c r="E78" s="39"/>
      <c r="F78" s="43"/>
      <c r="G78" s="43"/>
      <c r="H78" s="42"/>
      <c r="I78" s="45"/>
    </row>
    <row r="79" spans="1:9" ht="31.5" x14ac:dyDescent="0.25">
      <c r="A79" s="24" t="s">
        <v>352</v>
      </c>
      <c r="B79" s="21" t="s">
        <v>70</v>
      </c>
      <c r="C79" s="31" t="s">
        <v>12</v>
      </c>
      <c r="D79" s="32" t="s">
        <v>428</v>
      </c>
      <c r="E79" s="32">
        <v>30</v>
      </c>
      <c r="F79" s="27">
        <v>30</v>
      </c>
      <c r="G79" s="27">
        <f>E79*F79</f>
        <v>900</v>
      </c>
      <c r="H79" s="85">
        <v>0</v>
      </c>
      <c r="I79" s="44">
        <f>H79*F79</f>
        <v>0</v>
      </c>
    </row>
    <row r="80" spans="1:9" ht="45" x14ac:dyDescent="0.25">
      <c r="A80" s="25"/>
      <c r="B80" s="15" t="s">
        <v>71</v>
      </c>
      <c r="C80" s="33"/>
      <c r="D80" s="34"/>
      <c r="E80" s="34"/>
      <c r="F80" s="46"/>
      <c r="G80" s="46"/>
      <c r="H80" s="37"/>
      <c r="I80" s="71"/>
    </row>
    <row r="81" spans="1:9" ht="30" x14ac:dyDescent="0.25">
      <c r="A81" s="26"/>
      <c r="B81" s="18" t="s">
        <v>72</v>
      </c>
      <c r="C81" s="38"/>
      <c r="D81" s="39"/>
      <c r="E81" s="39"/>
      <c r="F81" s="43"/>
      <c r="G81" s="43"/>
      <c r="H81" s="42"/>
      <c r="I81" s="45"/>
    </row>
    <row r="82" spans="1:9" ht="15.75" x14ac:dyDescent="0.25">
      <c r="A82" s="24" t="s">
        <v>353</v>
      </c>
      <c r="B82" s="21" t="s">
        <v>73</v>
      </c>
      <c r="C82" s="31" t="s">
        <v>12</v>
      </c>
      <c r="D82" s="32" t="s">
        <v>428</v>
      </c>
      <c r="E82" s="32">
        <v>30</v>
      </c>
      <c r="F82" s="27">
        <v>20</v>
      </c>
      <c r="G82" s="27">
        <f>E82*F82</f>
        <v>600</v>
      </c>
      <c r="H82" s="85">
        <v>0</v>
      </c>
      <c r="I82" s="44">
        <f>H82*F82</f>
        <v>0</v>
      </c>
    </row>
    <row r="83" spans="1:9" ht="45" x14ac:dyDescent="0.25">
      <c r="A83" s="25"/>
      <c r="B83" s="15" t="s">
        <v>74</v>
      </c>
      <c r="C83" s="33"/>
      <c r="D83" s="34"/>
      <c r="E83" s="34"/>
      <c r="F83" s="46"/>
      <c r="G83" s="46"/>
      <c r="H83" s="37"/>
      <c r="I83" s="71"/>
    </row>
    <row r="84" spans="1:9" ht="30" x14ac:dyDescent="0.25">
      <c r="A84" s="26"/>
      <c r="B84" s="18" t="s">
        <v>72</v>
      </c>
      <c r="C84" s="38"/>
      <c r="D84" s="39"/>
      <c r="E84" s="39"/>
      <c r="F84" s="43"/>
      <c r="G84" s="43"/>
      <c r="H84" s="42"/>
      <c r="I84" s="45"/>
    </row>
    <row r="85" spans="1:9" ht="15.75" x14ac:dyDescent="0.25">
      <c r="A85" s="24" t="s">
        <v>354</v>
      </c>
      <c r="B85" s="21" t="s">
        <v>75</v>
      </c>
      <c r="C85" s="31" t="s">
        <v>12</v>
      </c>
      <c r="D85" s="32" t="s">
        <v>428</v>
      </c>
      <c r="E85" s="32">
        <v>60</v>
      </c>
      <c r="F85" s="27">
        <v>8</v>
      </c>
      <c r="G85" s="27">
        <f>E85*F85</f>
        <v>480</v>
      </c>
      <c r="H85" s="85">
        <v>0</v>
      </c>
      <c r="I85" s="44">
        <f>H85*F85</f>
        <v>0</v>
      </c>
    </row>
    <row r="86" spans="1:9" ht="30" x14ac:dyDescent="0.25">
      <c r="A86" s="25"/>
      <c r="B86" s="15" t="s">
        <v>76</v>
      </c>
      <c r="C86" s="33"/>
      <c r="D86" s="34"/>
      <c r="E86" s="34"/>
      <c r="F86" s="46"/>
      <c r="G86" s="46"/>
      <c r="H86" s="37"/>
      <c r="I86" s="71"/>
    </row>
    <row r="87" spans="1:9" ht="30" x14ac:dyDescent="0.25">
      <c r="A87" s="26"/>
      <c r="B87" s="18" t="s">
        <v>72</v>
      </c>
      <c r="C87" s="38"/>
      <c r="D87" s="39"/>
      <c r="E87" s="39"/>
      <c r="F87" s="43"/>
      <c r="G87" s="43"/>
      <c r="H87" s="42"/>
      <c r="I87" s="45"/>
    </row>
    <row r="88" spans="1:9" ht="15.75" x14ac:dyDescent="0.25">
      <c r="A88" s="24" t="s">
        <v>355</v>
      </c>
      <c r="B88" s="21" t="s">
        <v>77</v>
      </c>
      <c r="C88" s="31" t="s">
        <v>12</v>
      </c>
      <c r="D88" s="32" t="s">
        <v>428</v>
      </c>
      <c r="E88" s="32">
        <v>10</v>
      </c>
      <c r="F88" s="27">
        <v>8</v>
      </c>
      <c r="G88" s="27">
        <f>E88*F88</f>
        <v>80</v>
      </c>
      <c r="H88" s="85">
        <v>0</v>
      </c>
      <c r="I88" s="44">
        <f>H88*F88</f>
        <v>0</v>
      </c>
    </row>
    <row r="89" spans="1:9" x14ac:dyDescent="0.25">
      <c r="A89" s="25"/>
      <c r="B89" s="15" t="s">
        <v>78</v>
      </c>
      <c r="C89" s="33"/>
      <c r="D89" s="34"/>
      <c r="E89" s="34"/>
      <c r="F89" s="46"/>
      <c r="G89" s="46"/>
      <c r="H89" s="37"/>
      <c r="I89" s="71"/>
    </row>
    <row r="90" spans="1:9" x14ac:dyDescent="0.25">
      <c r="A90" s="25"/>
      <c r="B90" s="15" t="s">
        <v>79</v>
      </c>
      <c r="C90" s="33"/>
      <c r="D90" s="34"/>
      <c r="E90" s="34"/>
      <c r="F90" s="46"/>
      <c r="G90" s="46"/>
      <c r="H90" s="37"/>
      <c r="I90" s="71"/>
    </row>
    <row r="91" spans="1:9" ht="30" x14ac:dyDescent="0.25">
      <c r="A91" s="26"/>
      <c r="B91" s="18" t="s">
        <v>72</v>
      </c>
      <c r="C91" s="38"/>
      <c r="D91" s="39"/>
      <c r="E91" s="39"/>
      <c r="F91" s="43"/>
      <c r="G91" s="43"/>
      <c r="H91" s="42"/>
      <c r="I91" s="45"/>
    </row>
    <row r="92" spans="1:9" ht="15.75" customHeight="1" x14ac:dyDescent="0.25">
      <c r="A92" s="24" t="s">
        <v>356</v>
      </c>
      <c r="B92" s="21" t="s">
        <v>80</v>
      </c>
      <c r="C92" s="31" t="s">
        <v>12</v>
      </c>
      <c r="D92" s="32" t="s">
        <v>431</v>
      </c>
      <c r="E92" s="32">
        <v>200</v>
      </c>
      <c r="F92" s="27">
        <v>12</v>
      </c>
      <c r="G92" s="27">
        <f>E92*F92</f>
        <v>2400</v>
      </c>
      <c r="H92" s="85">
        <v>0</v>
      </c>
      <c r="I92" s="44">
        <f>H92*F92</f>
        <v>0</v>
      </c>
    </row>
    <row r="93" spans="1:9" ht="30" x14ac:dyDescent="0.25">
      <c r="A93" s="25"/>
      <c r="B93" s="15" t="s">
        <v>81</v>
      </c>
      <c r="C93" s="33"/>
      <c r="D93" s="34"/>
      <c r="E93" s="34"/>
      <c r="F93" s="46"/>
      <c r="G93" s="46"/>
      <c r="H93" s="37"/>
      <c r="I93" s="71"/>
    </row>
    <row r="94" spans="1:9" x14ac:dyDescent="0.25">
      <c r="A94" s="25"/>
      <c r="B94" s="15" t="s">
        <v>82</v>
      </c>
      <c r="C94" s="33"/>
      <c r="D94" s="34"/>
      <c r="E94" s="34"/>
      <c r="F94" s="46"/>
      <c r="G94" s="46"/>
      <c r="H94" s="37"/>
      <c r="I94" s="71"/>
    </row>
    <row r="95" spans="1:9" x14ac:dyDescent="0.25">
      <c r="A95" s="26"/>
      <c r="B95" s="18" t="s">
        <v>83</v>
      </c>
      <c r="C95" s="38"/>
      <c r="D95" s="39"/>
      <c r="E95" s="39"/>
      <c r="F95" s="43"/>
      <c r="G95" s="43"/>
      <c r="H95" s="42"/>
      <c r="I95" s="45"/>
    </row>
    <row r="96" spans="1:9" ht="31.5" x14ac:dyDescent="0.25">
      <c r="A96" s="24" t="s">
        <v>357</v>
      </c>
      <c r="B96" s="21" t="s">
        <v>84</v>
      </c>
      <c r="C96" s="31" t="s">
        <v>12</v>
      </c>
      <c r="D96" s="32" t="s">
        <v>434</v>
      </c>
      <c r="E96" s="32">
        <v>8</v>
      </c>
      <c r="F96" s="27">
        <v>120</v>
      </c>
      <c r="G96" s="27">
        <f>E96*F96</f>
        <v>960</v>
      </c>
      <c r="H96" s="85">
        <v>0</v>
      </c>
      <c r="I96" s="44">
        <f>H96*F96</f>
        <v>0</v>
      </c>
    </row>
    <row r="97" spans="1:9" x14ac:dyDescent="0.25">
      <c r="A97" s="25"/>
      <c r="B97" s="15" t="s">
        <v>85</v>
      </c>
      <c r="C97" s="33"/>
      <c r="D97" s="34"/>
      <c r="E97" s="34"/>
      <c r="F97" s="46"/>
      <c r="G97" s="46"/>
      <c r="H97" s="37"/>
      <c r="I97" s="71"/>
    </row>
    <row r="98" spans="1:9" x14ac:dyDescent="0.25">
      <c r="A98" s="25"/>
      <c r="B98" s="15" t="s">
        <v>86</v>
      </c>
      <c r="C98" s="33"/>
      <c r="D98" s="34"/>
      <c r="E98" s="34"/>
      <c r="F98" s="46"/>
      <c r="G98" s="46"/>
      <c r="H98" s="37"/>
      <c r="I98" s="71"/>
    </row>
    <row r="99" spans="1:9" x14ac:dyDescent="0.25">
      <c r="A99" s="25"/>
      <c r="B99" s="15" t="s">
        <v>87</v>
      </c>
      <c r="C99" s="33"/>
      <c r="D99" s="34"/>
      <c r="E99" s="34"/>
      <c r="F99" s="46"/>
      <c r="G99" s="46"/>
      <c r="H99" s="37"/>
      <c r="I99" s="71"/>
    </row>
    <row r="100" spans="1:9" ht="30" x14ac:dyDescent="0.25">
      <c r="A100" s="25"/>
      <c r="B100" s="15" t="s">
        <v>88</v>
      </c>
      <c r="C100" s="33"/>
      <c r="D100" s="34"/>
      <c r="E100" s="34"/>
      <c r="F100" s="46"/>
      <c r="G100" s="46"/>
      <c r="H100" s="37"/>
      <c r="I100" s="71"/>
    </row>
    <row r="101" spans="1:9" ht="30" x14ac:dyDescent="0.25">
      <c r="A101" s="25"/>
      <c r="B101" s="15" t="s">
        <v>89</v>
      </c>
      <c r="C101" s="33"/>
      <c r="D101" s="34"/>
      <c r="E101" s="34"/>
      <c r="F101" s="46"/>
      <c r="G101" s="46"/>
      <c r="H101" s="37"/>
      <c r="I101" s="71"/>
    </row>
    <row r="102" spans="1:9" x14ac:dyDescent="0.25">
      <c r="A102" s="25"/>
      <c r="B102" s="15" t="s">
        <v>90</v>
      </c>
      <c r="C102" s="33"/>
      <c r="D102" s="34"/>
      <c r="E102" s="34"/>
      <c r="F102" s="46"/>
      <c r="G102" s="46"/>
      <c r="H102" s="37"/>
      <c r="I102" s="71"/>
    </row>
    <row r="103" spans="1:9" x14ac:dyDescent="0.25">
      <c r="A103" s="25"/>
      <c r="B103" s="15" t="s">
        <v>91</v>
      </c>
      <c r="C103" s="33"/>
      <c r="D103" s="34"/>
      <c r="E103" s="34"/>
      <c r="F103" s="46"/>
      <c r="G103" s="46"/>
      <c r="H103" s="37"/>
      <c r="I103" s="71"/>
    </row>
    <row r="104" spans="1:9" x14ac:dyDescent="0.25">
      <c r="A104" s="25"/>
      <c r="B104" s="15" t="s">
        <v>92</v>
      </c>
      <c r="C104" s="33"/>
      <c r="D104" s="34"/>
      <c r="E104" s="34"/>
      <c r="F104" s="46"/>
      <c r="G104" s="46"/>
      <c r="H104" s="37"/>
      <c r="I104" s="71"/>
    </row>
    <row r="105" spans="1:9" x14ac:dyDescent="0.25">
      <c r="A105" s="25"/>
      <c r="B105" s="15" t="s">
        <v>93</v>
      </c>
      <c r="C105" s="33"/>
      <c r="D105" s="34"/>
      <c r="E105" s="34"/>
      <c r="F105" s="46"/>
      <c r="G105" s="46"/>
      <c r="H105" s="37"/>
      <c r="I105" s="71"/>
    </row>
    <row r="106" spans="1:9" ht="30" x14ac:dyDescent="0.25">
      <c r="A106" s="26"/>
      <c r="B106" s="18" t="s">
        <v>94</v>
      </c>
      <c r="C106" s="38"/>
      <c r="D106" s="39"/>
      <c r="E106" s="39"/>
      <c r="F106" s="43"/>
      <c r="G106" s="43"/>
      <c r="H106" s="42"/>
      <c r="I106" s="45"/>
    </row>
    <row r="107" spans="1:9" ht="15.75" x14ac:dyDescent="0.25">
      <c r="A107" s="24" t="s">
        <v>358</v>
      </c>
      <c r="B107" s="21" t="s">
        <v>95</v>
      </c>
      <c r="C107" s="31" t="s">
        <v>12</v>
      </c>
      <c r="D107" s="32" t="s">
        <v>430</v>
      </c>
      <c r="E107" s="32">
        <v>5</v>
      </c>
      <c r="F107" s="27">
        <v>40</v>
      </c>
      <c r="G107" s="27">
        <f>E107*F107</f>
        <v>200</v>
      </c>
      <c r="H107" s="85">
        <v>0</v>
      </c>
      <c r="I107" s="44">
        <f>H107*F107</f>
        <v>0</v>
      </c>
    </row>
    <row r="108" spans="1:9" ht="45" x14ac:dyDescent="0.25">
      <c r="A108" s="25"/>
      <c r="B108" s="15" t="s">
        <v>96</v>
      </c>
      <c r="C108" s="33"/>
      <c r="D108" s="34"/>
      <c r="E108" s="34"/>
      <c r="F108" s="46"/>
      <c r="G108" s="46"/>
      <c r="H108" s="37"/>
      <c r="I108" s="71"/>
    </row>
    <row r="109" spans="1:9" x14ac:dyDescent="0.25">
      <c r="A109" s="25"/>
      <c r="B109" s="15" t="s">
        <v>97</v>
      </c>
      <c r="C109" s="33"/>
      <c r="D109" s="34"/>
      <c r="E109" s="34"/>
      <c r="F109" s="46"/>
      <c r="G109" s="46"/>
      <c r="H109" s="37"/>
      <c r="I109" s="71"/>
    </row>
    <row r="110" spans="1:9" x14ac:dyDescent="0.25">
      <c r="A110" s="25"/>
      <c r="B110" s="15" t="s">
        <v>98</v>
      </c>
      <c r="C110" s="33"/>
      <c r="D110" s="34"/>
      <c r="E110" s="34"/>
      <c r="F110" s="46"/>
      <c r="G110" s="46"/>
      <c r="H110" s="37"/>
      <c r="I110" s="71"/>
    </row>
    <row r="111" spans="1:9" x14ac:dyDescent="0.25">
      <c r="A111" s="25"/>
      <c r="B111" s="15" t="s">
        <v>99</v>
      </c>
      <c r="C111" s="33"/>
      <c r="D111" s="34"/>
      <c r="E111" s="34"/>
      <c r="F111" s="46"/>
      <c r="G111" s="46"/>
      <c r="H111" s="37"/>
      <c r="I111" s="71"/>
    </row>
    <row r="112" spans="1:9" x14ac:dyDescent="0.25">
      <c r="A112" s="25"/>
      <c r="B112" s="15" t="s">
        <v>100</v>
      </c>
      <c r="C112" s="33"/>
      <c r="D112" s="34"/>
      <c r="E112" s="34"/>
      <c r="F112" s="46"/>
      <c r="G112" s="46"/>
      <c r="H112" s="37"/>
      <c r="I112" s="71"/>
    </row>
    <row r="113" spans="1:9" x14ac:dyDescent="0.25">
      <c r="A113" s="25"/>
      <c r="B113" s="15" t="s">
        <v>101</v>
      </c>
      <c r="C113" s="33"/>
      <c r="D113" s="34"/>
      <c r="E113" s="34"/>
      <c r="F113" s="46"/>
      <c r="G113" s="46"/>
      <c r="H113" s="37"/>
      <c r="I113" s="71"/>
    </row>
    <row r="114" spans="1:9" x14ac:dyDescent="0.25">
      <c r="A114" s="25"/>
      <c r="B114" s="15" t="s">
        <v>102</v>
      </c>
      <c r="C114" s="33"/>
      <c r="D114" s="34"/>
      <c r="E114" s="34"/>
      <c r="F114" s="46"/>
      <c r="G114" s="46"/>
      <c r="H114" s="37"/>
      <c r="I114" s="71"/>
    </row>
    <row r="115" spans="1:9" x14ac:dyDescent="0.25">
      <c r="A115" s="26"/>
      <c r="B115" s="18" t="s">
        <v>103</v>
      </c>
      <c r="C115" s="38"/>
      <c r="D115" s="39"/>
      <c r="E115" s="39"/>
      <c r="F115" s="43"/>
      <c r="G115" s="43"/>
      <c r="H115" s="42"/>
      <c r="I115" s="45"/>
    </row>
    <row r="116" spans="1:9" ht="15.75" x14ac:dyDescent="0.25">
      <c r="A116" s="24" t="s">
        <v>359</v>
      </c>
      <c r="B116" s="21" t="s">
        <v>104</v>
      </c>
      <c r="C116" s="31" t="s">
        <v>12</v>
      </c>
      <c r="D116" s="32" t="s">
        <v>430</v>
      </c>
      <c r="E116" s="32">
        <v>50</v>
      </c>
      <c r="F116" s="27">
        <v>5</v>
      </c>
      <c r="G116" s="27">
        <f>E116*F116</f>
        <v>250</v>
      </c>
      <c r="H116" s="85">
        <v>0</v>
      </c>
      <c r="I116" s="44">
        <f>H116*F116</f>
        <v>0</v>
      </c>
    </row>
    <row r="117" spans="1:9" ht="30" x14ac:dyDescent="0.25">
      <c r="A117" s="25"/>
      <c r="B117" s="15" t="s">
        <v>105</v>
      </c>
      <c r="C117" s="33"/>
      <c r="D117" s="34"/>
      <c r="E117" s="34"/>
      <c r="F117" s="46"/>
      <c r="G117" s="46"/>
      <c r="H117" s="37"/>
      <c r="I117" s="71"/>
    </row>
    <row r="118" spans="1:9" x14ac:dyDescent="0.25">
      <c r="A118" s="25"/>
      <c r="B118" s="15" t="s">
        <v>106</v>
      </c>
      <c r="C118" s="33"/>
      <c r="D118" s="34"/>
      <c r="E118" s="34"/>
      <c r="F118" s="46"/>
      <c r="G118" s="46"/>
      <c r="H118" s="37"/>
      <c r="I118" s="71"/>
    </row>
    <row r="119" spans="1:9" x14ac:dyDescent="0.25">
      <c r="A119" s="25"/>
      <c r="B119" s="15" t="s">
        <v>107</v>
      </c>
      <c r="C119" s="33"/>
      <c r="D119" s="34"/>
      <c r="E119" s="34"/>
      <c r="F119" s="46"/>
      <c r="G119" s="46"/>
      <c r="H119" s="37"/>
      <c r="I119" s="71"/>
    </row>
    <row r="120" spans="1:9" x14ac:dyDescent="0.25">
      <c r="A120" s="26"/>
      <c r="B120" s="18" t="s">
        <v>108</v>
      </c>
      <c r="C120" s="38"/>
      <c r="D120" s="39"/>
      <c r="E120" s="39"/>
      <c r="F120" s="43"/>
      <c r="G120" s="43"/>
      <c r="H120" s="42"/>
      <c r="I120" s="45"/>
    </row>
    <row r="121" spans="1:9" ht="15.75" x14ac:dyDescent="0.25">
      <c r="A121" s="24" t="s">
        <v>360</v>
      </c>
      <c r="B121" s="21" t="s">
        <v>109</v>
      </c>
      <c r="C121" s="31" t="s">
        <v>12</v>
      </c>
      <c r="D121" s="32" t="s">
        <v>434</v>
      </c>
      <c r="E121" s="32">
        <v>200</v>
      </c>
      <c r="F121" s="27">
        <v>1</v>
      </c>
      <c r="G121" s="27">
        <f>E121*F121</f>
        <v>200</v>
      </c>
      <c r="H121" s="85">
        <v>0</v>
      </c>
      <c r="I121" s="44">
        <f>H121*F121</f>
        <v>0</v>
      </c>
    </row>
    <row r="122" spans="1:9" ht="45" x14ac:dyDescent="0.25">
      <c r="A122" s="26"/>
      <c r="B122" s="18" t="s">
        <v>110</v>
      </c>
      <c r="C122" s="38"/>
      <c r="D122" s="39"/>
      <c r="E122" s="39"/>
      <c r="F122" s="43"/>
      <c r="G122" s="43"/>
      <c r="H122" s="42"/>
      <c r="I122" s="45"/>
    </row>
    <row r="123" spans="1:9" ht="15.75" x14ac:dyDescent="0.25">
      <c r="A123" s="24" t="s">
        <v>361</v>
      </c>
      <c r="B123" s="21" t="s">
        <v>111</v>
      </c>
      <c r="C123" s="31" t="s">
        <v>12</v>
      </c>
      <c r="D123" s="32" t="s">
        <v>430</v>
      </c>
      <c r="E123" s="32">
        <v>10</v>
      </c>
      <c r="F123" s="27">
        <v>20</v>
      </c>
      <c r="G123" s="27">
        <f>E123*F123</f>
        <v>200</v>
      </c>
      <c r="H123" s="85">
        <v>0</v>
      </c>
      <c r="I123" s="44">
        <f>H123*F123</f>
        <v>0</v>
      </c>
    </row>
    <row r="124" spans="1:9" x14ac:dyDescent="0.25">
      <c r="A124" s="25"/>
      <c r="B124" s="15" t="s">
        <v>112</v>
      </c>
      <c r="C124" s="33"/>
      <c r="D124" s="34"/>
      <c r="E124" s="34"/>
      <c r="F124" s="46"/>
      <c r="G124" s="46"/>
      <c r="H124" s="37"/>
      <c r="I124" s="71"/>
    </row>
    <row r="125" spans="1:9" x14ac:dyDescent="0.25">
      <c r="A125" s="25"/>
      <c r="B125" s="15" t="s">
        <v>113</v>
      </c>
      <c r="C125" s="33"/>
      <c r="D125" s="34"/>
      <c r="E125" s="34"/>
      <c r="F125" s="46"/>
      <c r="G125" s="46"/>
      <c r="H125" s="37"/>
      <c r="I125" s="71"/>
    </row>
    <row r="126" spans="1:9" ht="30" x14ac:dyDescent="0.25">
      <c r="A126" s="25"/>
      <c r="B126" s="15" t="s">
        <v>114</v>
      </c>
      <c r="C126" s="33"/>
      <c r="D126" s="34"/>
      <c r="E126" s="34"/>
      <c r="F126" s="46"/>
      <c r="G126" s="46"/>
      <c r="H126" s="37"/>
      <c r="I126" s="71"/>
    </row>
    <row r="127" spans="1:9" x14ac:dyDescent="0.25">
      <c r="A127" s="25"/>
      <c r="B127" s="15" t="s">
        <v>115</v>
      </c>
      <c r="C127" s="33"/>
      <c r="D127" s="34"/>
      <c r="E127" s="34"/>
      <c r="F127" s="46"/>
      <c r="G127" s="46"/>
      <c r="H127" s="37"/>
      <c r="I127" s="71"/>
    </row>
    <row r="128" spans="1:9" x14ac:dyDescent="0.25">
      <c r="A128" s="25"/>
      <c r="B128" s="15" t="s">
        <v>116</v>
      </c>
      <c r="C128" s="33"/>
      <c r="D128" s="34"/>
      <c r="E128" s="34"/>
      <c r="F128" s="46"/>
      <c r="G128" s="46"/>
      <c r="H128" s="37"/>
      <c r="I128" s="71"/>
    </row>
    <row r="129" spans="1:9" x14ac:dyDescent="0.25">
      <c r="A129" s="25"/>
      <c r="B129" s="15" t="s">
        <v>117</v>
      </c>
      <c r="C129" s="33"/>
      <c r="D129" s="34"/>
      <c r="E129" s="34"/>
      <c r="F129" s="46"/>
      <c r="G129" s="46"/>
      <c r="H129" s="37"/>
      <c r="I129" s="71"/>
    </row>
    <row r="130" spans="1:9" x14ac:dyDescent="0.25">
      <c r="A130" s="26"/>
      <c r="B130" s="18" t="s">
        <v>118</v>
      </c>
      <c r="C130" s="38"/>
      <c r="D130" s="39"/>
      <c r="E130" s="39"/>
      <c r="F130" s="43"/>
      <c r="G130" s="43"/>
      <c r="H130" s="42"/>
      <c r="I130" s="45"/>
    </row>
    <row r="131" spans="1:9" ht="15.75" x14ac:dyDescent="0.25">
      <c r="A131" s="24" t="s">
        <v>362</v>
      </c>
      <c r="B131" s="21" t="s">
        <v>119</v>
      </c>
      <c r="C131" s="31" t="s">
        <v>12</v>
      </c>
      <c r="D131" s="32" t="s">
        <v>434</v>
      </c>
      <c r="E131" s="32">
        <v>15</v>
      </c>
      <c r="F131" s="27">
        <v>6</v>
      </c>
      <c r="G131" s="27">
        <f>E131*F131</f>
        <v>90</v>
      </c>
      <c r="H131" s="85">
        <v>0</v>
      </c>
      <c r="I131" s="44">
        <f>H131*F131</f>
        <v>0</v>
      </c>
    </row>
    <row r="132" spans="1:9" ht="45" x14ac:dyDescent="0.25">
      <c r="A132" s="25"/>
      <c r="B132" s="15" t="s">
        <v>120</v>
      </c>
      <c r="C132" s="33"/>
      <c r="D132" s="34"/>
      <c r="E132" s="34"/>
      <c r="F132" s="46"/>
      <c r="G132" s="46"/>
      <c r="H132" s="37"/>
      <c r="I132" s="71"/>
    </row>
    <row r="133" spans="1:9" ht="30" x14ac:dyDescent="0.25">
      <c r="A133" s="25"/>
      <c r="B133" s="15" t="s">
        <v>121</v>
      </c>
      <c r="C133" s="33"/>
      <c r="D133" s="34"/>
      <c r="E133" s="34"/>
      <c r="F133" s="46"/>
      <c r="G133" s="46"/>
      <c r="H133" s="37"/>
      <c r="I133" s="71"/>
    </row>
    <row r="134" spans="1:9" x14ac:dyDescent="0.25">
      <c r="A134" s="25"/>
      <c r="B134" s="15" t="s">
        <v>122</v>
      </c>
      <c r="C134" s="33"/>
      <c r="D134" s="34"/>
      <c r="E134" s="34"/>
      <c r="F134" s="46"/>
      <c r="G134" s="46"/>
      <c r="H134" s="37"/>
      <c r="I134" s="71"/>
    </row>
    <row r="135" spans="1:9" x14ac:dyDescent="0.25">
      <c r="A135" s="26"/>
      <c r="B135" s="18" t="s">
        <v>108</v>
      </c>
      <c r="C135" s="38"/>
      <c r="D135" s="39"/>
      <c r="E135" s="39"/>
      <c r="F135" s="43"/>
      <c r="G135" s="43"/>
      <c r="H135" s="42"/>
      <c r="I135" s="45"/>
    </row>
    <row r="136" spans="1:9" ht="15.75" x14ac:dyDescent="0.25">
      <c r="A136" s="24" t="s">
        <v>363</v>
      </c>
      <c r="B136" s="21" t="s">
        <v>123</v>
      </c>
      <c r="C136" s="31" t="s">
        <v>12</v>
      </c>
      <c r="D136" s="32" t="s">
        <v>434</v>
      </c>
      <c r="E136" s="32">
        <v>30</v>
      </c>
      <c r="F136" s="27">
        <v>9</v>
      </c>
      <c r="G136" s="27">
        <f>E136*F136</f>
        <v>270</v>
      </c>
      <c r="H136" s="85">
        <v>0</v>
      </c>
      <c r="I136" s="44">
        <f>H136*F136</f>
        <v>0</v>
      </c>
    </row>
    <row r="137" spans="1:9" ht="90" x14ac:dyDescent="0.25">
      <c r="A137" s="26"/>
      <c r="B137" s="18" t="s">
        <v>124</v>
      </c>
      <c r="C137" s="38"/>
      <c r="D137" s="39"/>
      <c r="E137" s="39"/>
      <c r="F137" s="43"/>
      <c r="G137" s="43"/>
      <c r="H137" s="42"/>
      <c r="I137" s="45"/>
    </row>
    <row r="138" spans="1:9" ht="15.75" x14ac:dyDescent="0.25">
      <c r="A138" s="24" t="s">
        <v>364</v>
      </c>
      <c r="B138" s="21" t="s">
        <v>125</v>
      </c>
      <c r="C138" s="31" t="s">
        <v>12</v>
      </c>
      <c r="D138" s="32" t="s">
        <v>430</v>
      </c>
      <c r="E138" s="32">
        <v>10</v>
      </c>
      <c r="F138" s="27">
        <v>25</v>
      </c>
      <c r="G138" s="27">
        <f>E138*F138</f>
        <v>250</v>
      </c>
      <c r="H138" s="85">
        <v>0</v>
      </c>
      <c r="I138" s="44">
        <f>H138*F138</f>
        <v>0</v>
      </c>
    </row>
    <row r="139" spans="1:9" ht="30" x14ac:dyDescent="0.25">
      <c r="A139" s="26"/>
      <c r="B139" s="18" t="s">
        <v>126</v>
      </c>
      <c r="C139" s="38"/>
      <c r="D139" s="39"/>
      <c r="E139" s="39"/>
      <c r="F139" s="43"/>
      <c r="G139" s="43"/>
      <c r="H139" s="42"/>
      <c r="I139" s="45"/>
    </row>
    <row r="140" spans="1:9" ht="15.75" x14ac:dyDescent="0.25">
      <c r="A140" s="24" t="s">
        <v>365</v>
      </c>
      <c r="B140" s="21" t="s">
        <v>127</v>
      </c>
      <c r="C140" s="31" t="s">
        <v>12</v>
      </c>
      <c r="D140" s="32" t="s">
        <v>434</v>
      </c>
      <c r="E140" s="32">
        <v>100</v>
      </c>
      <c r="F140" s="27">
        <v>1.25</v>
      </c>
      <c r="G140" s="27">
        <f>E140*F140</f>
        <v>125</v>
      </c>
      <c r="H140" s="85">
        <v>0</v>
      </c>
      <c r="I140" s="44">
        <f>H140*F140</f>
        <v>0</v>
      </c>
    </row>
    <row r="141" spans="1:9" ht="120" x14ac:dyDescent="0.25">
      <c r="A141" s="25"/>
      <c r="B141" s="15" t="s">
        <v>128</v>
      </c>
      <c r="C141" s="33"/>
      <c r="D141" s="34"/>
      <c r="E141" s="34"/>
      <c r="F141" s="35"/>
      <c r="G141" s="35"/>
      <c r="H141" s="37"/>
      <c r="I141" s="71"/>
    </row>
    <row r="142" spans="1:9" ht="30" x14ac:dyDescent="0.25">
      <c r="A142" s="26"/>
      <c r="B142" s="18" t="s">
        <v>94</v>
      </c>
      <c r="C142" s="38"/>
      <c r="D142" s="39"/>
      <c r="E142" s="39"/>
      <c r="F142" s="43"/>
      <c r="G142" s="46"/>
      <c r="H142" s="42"/>
      <c r="I142" s="45"/>
    </row>
    <row r="143" spans="1:9" ht="15.75" x14ac:dyDescent="0.25">
      <c r="A143" s="24" t="s">
        <v>366</v>
      </c>
      <c r="B143" s="21" t="s">
        <v>129</v>
      </c>
      <c r="C143" s="31" t="s">
        <v>12</v>
      </c>
      <c r="D143" s="32" t="s">
        <v>430</v>
      </c>
      <c r="E143" s="32">
        <v>50</v>
      </c>
      <c r="F143" s="27">
        <v>6.5</v>
      </c>
      <c r="G143" s="27">
        <f>E143*F143</f>
        <v>325</v>
      </c>
      <c r="H143" s="85">
        <v>0</v>
      </c>
      <c r="I143" s="44">
        <f>H143*F143</f>
        <v>0</v>
      </c>
    </row>
    <row r="144" spans="1:9" ht="60" x14ac:dyDescent="0.25">
      <c r="A144" s="26"/>
      <c r="B144" s="18" t="s">
        <v>130</v>
      </c>
      <c r="C144" s="38"/>
      <c r="D144" s="39"/>
      <c r="E144" s="39"/>
      <c r="F144" s="43"/>
      <c r="G144" s="41"/>
      <c r="H144" s="37"/>
      <c r="I144" s="45"/>
    </row>
    <row r="145" spans="1:9" ht="15.75" x14ac:dyDescent="0.25">
      <c r="A145" s="24" t="s">
        <v>367</v>
      </c>
      <c r="B145" s="21" t="s">
        <v>131</v>
      </c>
      <c r="C145" s="31" t="s">
        <v>12</v>
      </c>
      <c r="D145" s="32" t="s">
        <v>434</v>
      </c>
      <c r="E145" s="32">
        <v>75</v>
      </c>
      <c r="F145" s="27">
        <v>12.5</v>
      </c>
      <c r="G145" s="47">
        <f t="shared" ref="G145:G206" si="0">E145*F145</f>
        <v>937.5</v>
      </c>
      <c r="H145" s="85">
        <v>0</v>
      </c>
      <c r="I145" s="87">
        <f>H145*F145</f>
        <v>0</v>
      </c>
    </row>
    <row r="146" spans="1:9" x14ac:dyDescent="0.25">
      <c r="A146" s="25"/>
      <c r="B146" s="15" t="s">
        <v>132</v>
      </c>
      <c r="C146" s="33"/>
      <c r="D146" s="34"/>
      <c r="E146" s="34"/>
      <c r="F146" s="46"/>
      <c r="G146" s="89"/>
      <c r="H146" s="88"/>
      <c r="I146" s="81"/>
    </row>
    <row r="147" spans="1:9" x14ac:dyDescent="0.25">
      <c r="A147" s="25"/>
      <c r="B147" s="15" t="s">
        <v>133</v>
      </c>
      <c r="C147" s="33"/>
      <c r="D147" s="34"/>
      <c r="E147" s="34"/>
      <c r="F147" s="46"/>
      <c r="G147" s="89"/>
      <c r="H147" s="37"/>
      <c r="I147" s="81"/>
    </row>
    <row r="148" spans="1:9" ht="30" x14ac:dyDescent="0.25">
      <c r="A148" s="25"/>
      <c r="B148" s="15" t="s">
        <v>134</v>
      </c>
      <c r="C148" s="33"/>
      <c r="D148" s="34"/>
      <c r="E148" s="34"/>
      <c r="F148" s="46"/>
      <c r="G148" s="89"/>
      <c r="H148" s="37"/>
      <c r="I148" s="81"/>
    </row>
    <row r="149" spans="1:9" x14ac:dyDescent="0.25">
      <c r="A149" s="25"/>
      <c r="B149" s="15" t="s">
        <v>135</v>
      </c>
      <c r="C149" s="33"/>
      <c r="D149" s="34"/>
      <c r="E149" s="34"/>
      <c r="F149" s="46"/>
      <c r="G149" s="89"/>
      <c r="H149" s="37"/>
      <c r="I149" s="81"/>
    </row>
    <row r="150" spans="1:9" x14ac:dyDescent="0.25">
      <c r="A150" s="25"/>
      <c r="B150" s="15" t="s">
        <v>136</v>
      </c>
      <c r="C150" s="33"/>
      <c r="D150" s="34"/>
      <c r="E150" s="34"/>
      <c r="F150" s="46"/>
      <c r="G150" s="89"/>
      <c r="H150" s="37"/>
      <c r="I150" s="81"/>
    </row>
    <row r="151" spans="1:9" x14ac:dyDescent="0.25">
      <c r="A151" s="26"/>
      <c r="B151" s="18" t="s">
        <v>137</v>
      </c>
      <c r="C151" s="38"/>
      <c r="D151" s="39"/>
      <c r="E151" s="39"/>
      <c r="F151" s="43"/>
      <c r="G151" s="90"/>
      <c r="H151" s="42"/>
      <c r="I151" s="80"/>
    </row>
    <row r="152" spans="1:9" ht="15.75" x14ac:dyDescent="0.25">
      <c r="A152" s="24" t="s">
        <v>368</v>
      </c>
      <c r="B152" s="21" t="s">
        <v>138</v>
      </c>
      <c r="C152" s="31" t="s">
        <v>12</v>
      </c>
      <c r="D152" s="32" t="s">
        <v>434</v>
      </c>
      <c r="E152" s="32">
        <v>45</v>
      </c>
      <c r="F152" s="27">
        <v>25</v>
      </c>
      <c r="G152" s="27">
        <f t="shared" si="0"/>
        <v>1125</v>
      </c>
      <c r="H152" s="85">
        <v>0</v>
      </c>
      <c r="I152" s="44">
        <f>H152*F152</f>
        <v>0</v>
      </c>
    </row>
    <row r="153" spans="1:9" ht="60" x14ac:dyDescent="0.25">
      <c r="A153" s="26"/>
      <c r="B153" s="18" t="s">
        <v>139</v>
      </c>
      <c r="C153" s="38"/>
      <c r="D153" s="39"/>
      <c r="E153" s="39"/>
      <c r="F153" s="43"/>
      <c r="G153" s="41"/>
      <c r="H153" s="42"/>
      <c r="I153" s="45"/>
    </row>
    <row r="154" spans="1:9" ht="15.75" x14ac:dyDescent="0.25">
      <c r="A154" s="24" t="s">
        <v>369</v>
      </c>
      <c r="B154" s="21" t="s">
        <v>140</v>
      </c>
      <c r="C154" s="32" t="s">
        <v>12</v>
      </c>
      <c r="D154" s="32" t="s">
        <v>434</v>
      </c>
      <c r="E154" s="32">
        <v>23</v>
      </c>
      <c r="F154" s="27">
        <v>35</v>
      </c>
      <c r="G154" s="27">
        <f t="shared" si="0"/>
        <v>805</v>
      </c>
      <c r="H154" s="85">
        <v>0</v>
      </c>
      <c r="I154" s="44">
        <f>H154*F154</f>
        <v>0</v>
      </c>
    </row>
    <row r="155" spans="1:9" x14ac:dyDescent="0.25">
      <c r="A155" s="26"/>
      <c r="B155" s="18" t="s">
        <v>141</v>
      </c>
      <c r="C155" s="39"/>
      <c r="D155" s="39"/>
      <c r="E155" s="39"/>
      <c r="F155" s="43"/>
      <c r="G155" s="41"/>
      <c r="H155" s="42"/>
      <c r="I155" s="80"/>
    </row>
    <row r="156" spans="1:9" ht="15.75" x14ac:dyDescent="0.25">
      <c r="A156" s="24" t="s">
        <v>370</v>
      </c>
      <c r="B156" s="21" t="s">
        <v>142</v>
      </c>
      <c r="C156" s="33" t="s">
        <v>12</v>
      </c>
      <c r="D156" s="34" t="s">
        <v>430</v>
      </c>
      <c r="E156" s="34">
        <v>20</v>
      </c>
      <c r="F156" s="27">
        <v>27</v>
      </c>
      <c r="G156" s="27">
        <f t="shared" si="0"/>
        <v>540</v>
      </c>
      <c r="H156" s="85">
        <v>0</v>
      </c>
      <c r="I156" s="44">
        <f>H156*F156</f>
        <v>0</v>
      </c>
    </row>
    <row r="157" spans="1:9" ht="75" x14ac:dyDescent="0.25">
      <c r="A157" s="25"/>
      <c r="B157" s="15" t="s">
        <v>143</v>
      </c>
      <c r="C157" s="33"/>
      <c r="D157" s="34"/>
      <c r="E157" s="34"/>
      <c r="F157" s="46"/>
      <c r="G157" s="36"/>
      <c r="H157" s="37"/>
      <c r="I157" s="71"/>
    </row>
    <row r="158" spans="1:9" ht="30" x14ac:dyDescent="0.25">
      <c r="A158" s="25"/>
      <c r="B158" s="15" t="s">
        <v>144</v>
      </c>
      <c r="C158" s="33"/>
      <c r="D158" s="34"/>
      <c r="E158" s="34"/>
      <c r="F158" s="46"/>
      <c r="G158" s="36"/>
      <c r="H158" s="37"/>
      <c r="I158" s="71"/>
    </row>
    <row r="159" spans="1:9" x14ac:dyDescent="0.25">
      <c r="A159" s="25"/>
      <c r="B159" s="15" t="s">
        <v>145</v>
      </c>
      <c r="C159" s="33"/>
      <c r="D159" s="34"/>
      <c r="E159" s="34"/>
      <c r="F159" s="46"/>
      <c r="G159" s="36"/>
      <c r="H159" s="37"/>
      <c r="I159" s="71"/>
    </row>
    <row r="160" spans="1:9" x14ac:dyDescent="0.25">
      <c r="A160" s="25"/>
      <c r="B160" s="15" t="s">
        <v>146</v>
      </c>
      <c r="C160" s="33"/>
      <c r="D160" s="34"/>
      <c r="E160" s="34"/>
      <c r="F160" s="46"/>
      <c r="G160" s="36"/>
      <c r="H160" s="37"/>
      <c r="I160" s="71"/>
    </row>
    <row r="161" spans="1:9" x14ac:dyDescent="0.25">
      <c r="A161" s="25"/>
      <c r="B161" s="15" t="s">
        <v>147</v>
      </c>
      <c r="C161" s="33"/>
      <c r="D161" s="34"/>
      <c r="E161" s="34"/>
      <c r="F161" s="46"/>
      <c r="G161" s="36"/>
      <c r="H161" s="37"/>
      <c r="I161" s="71"/>
    </row>
    <row r="162" spans="1:9" x14ac:dyDescent="0.25">
      <c r="A162" s="25"/>
      <c r="B162" s="15" t="s">
        <v>148</v>
      </c>
      <c r="C162" s="33"/>
      <c r="D162" s="34"/>
      <c r="E162" s="34"/>
      <c r="F162" s="46"/>
      <c r="G162" s="36"/>
      <c r="H162" s="37"/>
      <c r="I162" s="71"/>
    </row>
    <row r="163" spans="1:9" x14ac:dyDescent="0.25">
      <c r="A163" s="25"/>
      <c r="B163" s="15" t="s">
        <v>149</v>
      </c>
      <c r="C163" s="33"/>
      <c r="D163" s="34"/>
      <c r="E163" s="34"/>
      <c r="F163" s="46"/>
      <c r="G163" s="36"/>
      <c r="H163" s="37"/>
      <c r="I163" s="71"/>
    </row>
    <row r="164" spans="1:9" x14ac:dyDescent="0.25">
      <c r="A164" s="25"/>
      <c r="B164" s="15" t="s">
        <v>150</v>
      </c>
      <c r="C164" s="33"/>
      <c r="D164" s="34"/>
      <c r="E164" s="34"/>
      <c r="F164" s="46"/>
      <c r="G164" s="36"/>
      <c r="H164" s="37"/>
      <c r="I164" s="71"/>
    </row>
    <row r="165" spans="1:9" x14ac:dyDescent="0.25">
      <c r="A165" s="25"/>
      <c r="B165" s="15" t="s">
        <v>151</v>
      </c>
      <c r="C165" s="33"/>
      <c r="D165" s="34"/>
      <c r="E165" s="34"/>
      <c r="F165" s="46"/>
      <c r="G165" s="36"/>
      <c r="H165" s="37"/>
      <c r="I165" s="71"/>
    </row>
    <row r="166" spans="1:9" x14ac:dyDescent="0.25">
      <c r="A166" s="26"/>
      <c r="B166" s="18" t="s">
        <v>152</v>
      </c>
      <c r="C166" s="38"/>
      <c r="D166" s="39"/>
      <c r="E166" s="39"/>
      <c r="F166" s="43"/>
      <c r="G166" s="41"/>
      <c r="H166" s="42"/>
      <c r="I166" s="45"/>
    </row>
    <row r="167" spans="1:9" ht="15.75" x14ac:dyDescent="0.25">
      <c r="A167" s="24" t="s">
        <v>371</v>
      </c>
      <c r="B167" s="21" t="s">
        <v>153</v>
      </c>
      <c r="C167" s="31" t="s">
        <v>12</v>
      </c>
      <c r="D167" s="32" t="s">
        <v>434</v>
      </c>
      <c r="E167" s="32">
        <v>45</v>
      </c>
      <c r="F167" s="27">
        <v>85</v>
      </c>
      <c r="G167" s="27">
        <f t="shared" si="0"/>
        <v>3825</v>
      </c>
      <c r="H167" s="85">
        <v>0</v>
      </c>
      <c r="I167" s="44">
        <f>H167*F167</f>
        <v>0</v>
      </c>
    </row>
    <row r="168" spans="1:9" ht="30" x14ac:dyDescent="0.25">
      <c r="A168" s="25"/>
      <c r="B168" s="53" t="s">
        <v>154</v>
      </c>
      <c r="C168" s="33"/>
      <c r="D168" s="34"/>
      <c r="E168" s="34"/>
      <c r="F168" s="46"/>
      <c r="G168" s="36"/>
      <c r="H168" s="37"/>
      <c r="I168" s="71"/>
    </row>
    <row r="169" spans="1:9" ht="45" x14ac:dyDescent="0.25">
      <c r="A169" s="25"/>
      <c r="B169" s="53" t="s">
        <v>155</v>
      </c>
      <c r="C169" s="33"/>
      <c r="D169" s="34"/>
      <c r="E169" s="34"/>
      <c r="F169" s="46"/>
      <c r="G169" s="36"/>
      <c r="H169" s="37"/>
      <c r="I169" s="71"/>
    </row>
    <row r="170" spans="1:9" x14ac:dyDescent="0.25">
      <c r="A170" s="25"/>
      <c r="B170" s="53" t="s">
        <v>156</v>
      </c>
      <c r="C170" s="33"/>
      <c r="D170" s="34"/>
      <c r="E170" s="34"/>
      <c r="F170" s="46"/>
      <c r="G170" s="36"/>
      <c r="H170" s="37"/>
      <c r="I170" s="71"/>
    </row>
    <row r="171" spans="1:9" x14ac:dyDescent="0.25">
      <c r="A171" s="26"/>
      <c r="B171" s="54" t="s">
        <v>157</v>
      </c>
      <c r="C171" s="38"/>
      <c r="D171" s="39"/>
      <c r="E171" s="39"/>
      <c r="F171" s="43"/>
      <c r="G171" s="41"/>
      <c r="H171" s="42"/>
      <c r="I171" s="45"/>
    </row>
    <row r="172" spans="1:9" ht="15.75" x14ac:dyDescent="0.25">
      <c r="A172" s="24" t="s">
        <v>372</v>
      </c>
      <c r="B172" s="21" t="s">
        <v>158</v>
      </c>
      <c r="C172" s="31" t="s">
        <v>12</v>
      </c>
      <c r="D172" s="32" t="s">
        <v>430</v>
      </c>
      <c r="E172" s="32">
        <v>100</v>
      </c>
      <c r="F172" s="27">
        <v>85.5</v>
      </c>
      <c r="G172" s="27">
        <f t="shared" si="0"/>
        <v>8550</v>
      </c>
      <c r="H172" s="85">
        <v>0</v>
      </c>
      <c r="I172" s="44">
        <f>H172*F172</f>
        <v>0</v>
      </c>
    </row>
    <row r="173" spans="1:9" ht="75" x14ac:dyDescent="0.25">
      <c r="A173" s="26"/>
      <c r="B173" s="18" t="s">
        <v>159</v>
      </c>
      <c r="C173" s="38"/>
      <c r="D173" s="39"/>
      <c r="E173" s="39"/>
      <c r="F173" s="43"/>
      <c r="G173" s="41"/>
      <c r="H173" s="42"/>
      <c r="I173" s="45"/>
    </row>
    <row r="174" spans="1:9" ht="15.75" x14ac:dyDescent="0.25">
      <c r="A174" s="24" t="s">
        <v>373</v>
      </c>
      <c r="B174" s="21" t="s">
        <v>160</v>
      </c>
      <c r="C174" s="31" t="s">
        <v>12</v>
      </c>
      <c r="D174" s="32" t="s">
        <v>434</v>
      </c>
      <c r="E174" s="32">
        <v>60</v>
      </c>
      <c r="F174" s="27">
        <v>57</v>
      </c>
      <c r="G174" s="27">
        <f t="shared" si="0"/>
        <v>3420</v>
      </c>
      <c r="H174" s="85">
        <v>0</v>
      </c>
      <c r="I174" s="44">
        <f>H174*F174</f>
        <v>0</v>
      </c>
    </row>
    <row r="175" spans="1:9" x14ac:dyDescent="0.25">
      <c r="A175" s="25"/>
      <c r="B175" s="15" t="s">
        <v>161</v>
      </c>
      <c r="C175" s="33"/>
      <c r="D175" s="34"/>
      <c r="E175" s="34"/>
      <c r="F175" s="46"/>
      <c r="G175" s="36"/>
      <c r="H175" s="37"/>
      <c r="I175" s="71"/>
    </row>
    <row r="176" spans="1:9" x14ac:dyDescent="0.25">
      <c r="A176" s="25"/>
      <c r="B176" s="15" t="s">
        <v>162</v>
      </c>
      <c r="C176" s="33"/>
      <c r="D176" s="34"/>
      <c r="E176" s="34"/>
      <c r="F176" s="46"/>
      <c r="G176" s="36"/>
      <c r="H176" s="37"/>
      <c r="I176" s="71"/>
    </row>
    <row r="177" spans="1:9" ht="60" x14ac:dyDescent="0.25">
      <c r="A177" s="25"/>
      <c r="B177" s="15" t="s">
        <v>163</v>
      </c>
      <c r="C177" s="33"/>
      <c r="D177" s="34"/>
      <c r="E177" s="34"/>
      <c r="F177" s="46"/>
      <c r="G177" s="36"/>
      <c r="H177" s="37"/>
      <c r="I177" s="71"/>
    </row>
    <row r="178" spans="1:9" x14ac:dyDescent="0.25">
      <c r="A178" s="25"/>
      <c r="B178" s="15" t="s">
        <v>164</v>
      </c>
      <c r="C178" s="33"/>
      <c r="D178" s="34"/>
      <c r="E178" s="34"/>
      <c r="F178" s="46"/>
      <c r="G178" s="36"/>
      <c r="H178" s="37"/>
      <c r="I178" s="71"/>
    </row>
    <row r="179" spans="1:9" x14ac:dyDescent="0.25">
      <c r="A179" s="26"/>
      <c r="B179" s="18" t="s">
        <v>165</v>
      </c>
      <c r="C179" s="38"/>
      <c r="D179" s="39"/>
      <c r="E179" s="39"/>
      <c r="F179" s="43"/>
      <c r="G179" s="41"/>
      <c r="H179" s="42"/>
      <c r="I179" s="45"/>
    </row>
    <row r="180" spans="1:9" ht="15.75" x14ac:dyDescent="0.25">
      <c r="A180" s="24" t="s">
        <v>374</v>
      </c>
      <c r="B180" s="21" t="s">
        <v>166</v>
      </c>
      <c r="C180" s="31" t="s">
        <v>12</v>
      </c>
      <c r="D180" s="32" t="s">
        <v>430</v>
      </c>
      <c r="E180" s="32">
        <v>6</v>
      </c>
      <c r="F180" s="27">
        <v>47</v>
      </c>
      <c r="G180" s="27">
        <f t="shared" si="0"/>
        <v>282</v>
      </c>
      <c r="H180" s="85">
        <v>0</v>
      </c>
      <c r="I180" s="44">
        <f>H180*F180</f>
        <v>0</v>
      </c>
    </row>
    <row r="181" spans="1:9" x14ac:dyDescent="0.25">
      <c r="A181" s="26"/>
      <c r="B181" s="18" t="s">
        <v>167</v>
      </c>
      <c r="C181" s="38"/>
      <c r="D181" s="39"/>
      <c r="E181" s="39"/>
      <c r="F181" s="43"/>
      <c r="G181" s="41"/>
      <c r="H181" s="42"/>
      <c r="I181" s="45"/>
    </row>
    <row r="182" spans="1:9" ht="15.75" x14ac:dyDescent="0.25">
      <c r="A182" s="24" t="s">
        <v>375</v>
      </c>
      <c r="B182" s="21" t="s">
        <v>168</v>
      </c>
      <c r="C182" s="31" t="s">
        <v>12</v>
      </c>
      <c r="D182" s="32" t="s">
        <v>430</v>
      </c>
      <c r="E182" s="32">
        <v>29</v>
      </c>
      <c r="F182" s="27">
        <v>85</v>
      </c>
      <c r="G182" s="27">
        <f t="shared" si="0"/>
        <v>2465</v>
      </c>
      <c r="H182" s="85">
        <v>0</v>
      </c>
      <c r="I182" s="44">
        <f>H182*F182</f>
        <v>0</v>
      </c>
    </row>
    <row r="183" spans="1:9" ht="75" x14ac:dyDescent="0.25">
      <c r="A183" s="25"/>
      <c r="B183" s="15" t="s">
        <v>169</v>
      </c>
      <c r="C183" s="33"/>
      <c r="D183" s="34"/>
      <c r="E183" s="34"/>
      <c r="F183" s="46"/>
      <c r="G183" s="36"/>
      <c r="H183" s="37"/>
      <c r="I183" s="71"/>
    </row>
    <row r="184" spans="1:9" x14ac:dyDescent="0.25">
      <c r="A184" s="26"/>
      <c r="B184" s="18" t="s">
        <v>170</v>
      </c>
      <c r="C184" s="38"/>
      <c r="D184" s="39"/>
      <c r="E184" s="39"/>
      <c r="F184" s="43"/>
      <c r="G184" s="41"/>
      <c r="H184" s="42"/>
      <c r="I184" s="45"/>
    </row>
    <row r="185" spans="1:9" ht="15.75" x14ac:dyDescent="0.25">
      <c r="A185" s="24" t="s">
        <v>376</v>
      </c>
      <c r="B185" s="21" t="s">
        <v>171</v>
      </c>
      <c r="C185" s="31" t="s">
        <v>12</v>
      </c>
      <c r="D185" s="32" t="s">
        <v>434</v>
      </c>
      <c r="E185" s="32">
        <v>2</v>
      </c>
      <c r="F185" s="27">
        <v>110</v>
      </c>
      <c r="G185" s="27">
        <f t="shared" si="0"/>
        <v>220</v>
      </c>
      <c r="H185" s="85">
        <v>0</v>
      </c>
      <c r="I185" s="44">
        <f>H185*F185</f>
        <v>0</v>
      </c>
    </row>
    <row r="186" spans="1:9" ht="30" x14ac:dyDescent="0.25">
      <c r="A186" s="25"/>
      <c r="B186" s="15" t="s">
        <v>172</v>
      </c>
      <c r="C186" s="33"/>
      <c r="D186" s="34"/>
      <c r="E186" s="34"/>
      <c r="F186" s="46"/>
      <c r="G186" s="36"/>
      <c r="H186" s="37"/>
      <c r="I186" s="71"/>
    </row>
    <row r="187" spans="1:9" ht="30" x14ac:dyDescent="0.25">
      <c r="A187" s="25"/>
      <c r="B187" s="15" t="s">
        <v>173</v>
      </c>
      <c r="C187" s="33"/>
      <c r="D187" s="34"/>
      <c r="E187" s="34"/>
      <c r="F187" s="46"/>
      <c r="G187" s="36"/>
      <c r="H187" s="37"/>
      <c r="I187" s="71"/>
    </row>
    <row r="188" spans="1:9" ht="30" x14ac:dyDescent="0.25">
      <c r="A188" s="25"/>
      <c r="B188" s="15" t="s">
        <v>174</v>
      </c>
      <c r="C188" s="33"/>
      <c r="D188" s="34"/>
      <c r="E188" s="34"/>
      <c r="F188" s="46"/>
      <c r="G188" s="36"/>
      <c r="H188" s="37"/>
      <c r="I188" s="71"/>
    </row>
    <row r="189" spans="1:9" x14ac:dyDescent="0.25">
      <c r="A189" s="26"/>
      <c r="B189" s="18" t="s">
        <v>175</v>
      </c>
      <c r="C189" s="38"/>
      <c r="D189" s="39"/>
      <c r="E189" s="39"/>
      <c r="F189" s="43"/>
      <c r="G189" s="41"/>
      <c r="H189" s="42"/>
      <c r="I189" s="45"/>
    </row>
    <row r="190" spans="1:9" ht="15.75" x14ac:dyDescent="0.25">
      <c r="A190" s="24" t="s">
        <v>377</v>
      </c>
      <c r="B190" s="21" t="s">
        <v>176</v>
      </c>
      <c r="C190" s="31" t="s">
        <v>12</v>
      </c>
      <c r="D190" s="32" t="s">
        <v>432</v>
      </c>
      <c r="E190" s="32">
        <v>6</v>
      </c>
      <c r="F190" s="47">
        <v>85</v>
      </c>
      <c r="G190" s="27">
        <f t="shared" si="0"/>
        <v>510</v>
      </c>
      <c r="H190" s="85">
        <v>0</v>
      </c>
      <c r="I190" s="44">
        <f>H190*F190</f>
        <v>0</v>
      </c>
    </row>
    <row r="191" spans="1:9" ht="150" x14ac:dyDescent="0.25">
      <c r="A191" s="25"/>
      <c r="B191" s="15" t="s">
        <v>177</v>
      </c>
      <c r="C191" s="33"/>
      <c r="D191" s="34"/>
      <c r="E191" s="34"/>
      <c r="F191" s="49"/>
      <c r="G191" s="36"/>
      <c r="H191" s="37"/>
      <c r="I191" s="71"/>
    </row>
    <row r="192" spans="1:9" ht="30" x14ac:dyDescent="0.25">
      <c r="A192" s="25"/>
      <c r="B192" s="15" t="s">
        <v>178</v>
      </c>
      <c r="C192" s="33"/>
      <c r="D192" s="34"/>
      <c r="E192" s="34"/>
      <c r="F192" s="49"/>
      <c r="G192" s="36"/>
      <c r="H192" s="37"/>
      <c r="I192" s="71"/>
    </row>
    <row r="193" spans="1:9" x14ac:dyDescent="0.25">
      <c r="A193" s="25"/>
      <c r="B193" s="15" t="s">
        <v>179</v>
      </c>
      <c r="C193" s="33"/>
      <c r="D193" s="34"/>
      <c r="E193" s="34"/>
      <c r="F193" s="49"/>
      <c r="G193" s="36"/>
      <c r="H193" s="37"/>
      <c r="I193" s="71"/>
    </row>
    <row r="194" spans="1:9" ht="30" x14ac:dyDescent="0.25">
      <c r="A194" s="25"/>
      <c r="B194" s="15" t="s">
        <v>180</v>
      </c>
      <c r="C194" s="33"/>
      <c r="D194" s="34"/>
      <c r="E194" s="34"/>
      <c r="F194" s="49"/>
      <c r="G194" s="36"/>
      <c r="H194" s="37"/>
      <c r="I194" s="71"/>
    </row>
    <row r="195" spans="1:9" x14ac:dyDescent="0.25">
      <c r="A195" s="25"/>
      <c r="B195" s="15" t="s">
        <v>181</v>
      </c>
      <c r="C195" s="33"/>
      <c r="D195" s="34"/>
      <c r="E195" s="34"/>
      <c r="F195" s="49"/>
      <c r="G195" s="36"/>
      <c r="H195" s="37"/>
      <c r="I195" s="71"/>
    </row>
    <row r="196" spans="1:9" x14ac:dyDescent="0.25">
      <c r="A196" s="26"/>
      <c r="B196" s="18" t="s">
        <v>182</v>
      </c>
      <c r="C196" s="38"/>
      <c r="D196" s="39"/>
      <c r="E196" s="39"/>
      <c r="F196" s="50"/>
      <c r="G196" s="41"/>
      <c r="H196" s="42"/>
      <c r="I196" s="45"/>
    </row>
    <row r="197" spans="1:9" ht="15.75" x14ac:dyDescent="0.25">
      <c r="A197" s="24" t="s">
        <v>378</v>
      </c>
      <c r="B197" s="21" t="s">
        <v>183</v>
      </c>
      <c r="C197" s="31" t="s">
        <v>12</v>
      </c>
      <c r="D197" s="32" t="s">
        <v>432</v>
      </c>
      <c r="E197" s="32">
        <v>4</v>
      </c>
      <c r="F197" s="27">
        <v>8</v>
      </c>
      <c r="G197" s="27">
        <f t="shared" si="0"/>
        <v>32</v>
      </c>
      <c r="H197" s="85">
        <v>0</v>
      </c>
      <c r="I197" s="44">
        <f>H197*F197</f>
        <v>0</v>
      </c>
    </row>
    <row r="198" spans="1:9" ht="45" x14ac:dyDescent="0.25">
      <c r="A198" s="25"/>
      <c r="B198" s="15" t="s">
        <v>184</v>
      </c>
      <c r="C198" s="33"/>
      <c r="D198" s="34"/>
      <c r="E198" s="34"/>
      <c r="F198" s="46"/>
      <c r="G198" s="36"/>
      <c r="H198" s="37"/>
      <c r="I198" s="71"/>
    </row>
    <row r="199" spans="1:9" x14ac:dyDescent="0.25">
      <c r="A199" s="26"/>
      <c r="B199" s="18" t="s">
        <v>185</v>
      </c>
      <c r="C199" s="38"/>
      <c r="D199" s="39"/>
      <c r="E199" s="39"/>
      <c r="F199" s="43"/>
      <c r="G199" s="41"/>
      <c r="H199" s="42"/>
      <c r="I199" s="45"/>
    </row>
    <row r="200" spans="1:9" ht="15.75" x14ac:dyDescent="0.25">
      <c r="A200" s="24" t="s">
        <v>379</v>
      </c>
      <c r="B200" s="21" t="s">
        <v>186</v>
      </c>
      <c r="C200" s="31" t="s">
        <v>12</v>
      </c>
      <c r="D200" s="32" t="s">
        <v>432</v>
      </c>
      <c r="E200" s="32">
        <v>6</v>
      </c>
      <c r="F200" s="27">
        <v>9</v>
      </c>
      <c r="G200" s="27">
        <f t="shared" si="0"/>
        <v>54</v>
      </c>
      <c r="H200" s="85">
        <v>0</v>
      </c>
      <c r="I200" s="44">
        <f>H200*F200</f>
        <v>0</v>
      </c>
    </row>
    <row r="201" spans="1:9" ht="75" x14ac:dyDescent="0.25">
      <c r="A201" s="25"/>
      <c r="B201" s="15" t="s">
        <v>187</v>
      </c>
      <c r="C201" s="33"/>
      <c r="D201" s="34"/>
      <c r="E201" s="34"/>
      <c r="F201" s="46"/>
      <c r="G201" s="36"/>
      <c r="H201" s="37"/>
      <c r="I201" s="71"/>
    </row>
    <row r="202" spans="1:9" x14ac:dyDescent="0.25">
      <c r="A202" s="26"/>
      <c r="B202" s="18" t="s">
        <v>188</v>
      </c>
      <c r="C202" s="38"/>
      <c r="D202" s="39"/>
      <c r="E202" s="39"/>
      <c r="F202" s="43"/>
      <c r="G202" s="41"/>
      <c r="H202" s="42"/>
      <c r="I202" s="45"/>
    </row>
    <row r="203" spans="1:9" ht="15.75" x14ac:dyDescent="0.25">
      <c r="A203" s="24" t="s">
        <v>380</v>
      </c>
      <c r="B203" s="21" t="s">
        <v>189</v>
      </c>
      <c r="C203" s="31" t="s">
        <v>12</v>
      </c>
      <c r="D203" s="32" t="s">
        <v>432</v>
      </c>
      <c r="E203" s="32">
        <v>2</v>
      </c>
      <c r="F203" s="47">
        <v>6</v>
      </c>
      <c r="G203" s="27">
        <f t="shared" si="0"/>
        <v>12</v>
      </c>
      <c r="H203" s="85">
        <v>0</v>
      </c>
      <c r="I203" s="44">
        <f>H203*F203</f>
        <v>0</v>
      </c>
    </row>
    <row r="204" spans="1:9" ht="30" x14ac:dyDescent="0.25">
      <c r="A204" s="25"/>
      <c r="B204" s="15" t="s">
        <v>190</v>
      </c>
      <c r="C204" s="33"/>
      <c r="D204" s="34"/>
      <c r="E204" s="34"/>
      <c r="F204" s="49"/>
      <c r="G204" s="36"/>
      <c r="H204" s="37"/>
      <c r="I204" s="71"/>
    </row>
    <row r="205" spans="1:9" x14ac:dyDescent="0.25">
      <c r="A205" s="26"/>
      <c r="B205" s="18" t="s">
        <v>185</v>
      </c>
      <c r="C205" s="38"/>
      <c r="D205" s="39"/>
      <c r="E205" s="39"/>
      <c r="F205" s="50"/>
      <c r="G205" s="41"/>
      <c r="H205" s="42"/>
      <c r="I205" s="45"/>
    </row>
    <row r="206" spans="1:9" ht="15.75" x14ac:dyDescent="0.25">
      <c r="A206" s="24" t="s">
        <v>381</v>
      </c>
      <c r="B206" s="21" t="s">
        <v>191</v>
      </c>
      <c r="C206" s="31" t="s">
        <v>12</v>
      </c>
      <c r="D206" s="32" t="s">
        <v>432</v>
      </c>
      <c r="E206" s="32">
        <v>4</v>
      </c>
      <c r="F206" s="47">
        <v>5</v>
      </c>
      <c r="G206" s="27">
        <f t="shared" si="0"/>
        <v>20</v>
      </c>
      <c r="H206" s="85">
        <v>0</v>
      </c>
      <c r="I206" s="44">
        <f>H206*F206</f>
        <v>0</v>
      </c>
    </row>
    <row r="207" spans="1:9" ht="30" x14ac:dyDescent="0.25">
      <c r="A207" s="25"/>
      <c r="B207" s="15" t="s">
        <v>192</v>
      </c>
      <c r="C207" s="33"/>
      <c r="D207" s="34"/>
      <c r="E207" s="34"/>
      <c r="F207" s="49"/>
      <c r="G207" s="36"/>
      <c r="H207" s="37"/>
      <c r="I207" s="71"/>
    </row>
    <row r="208" spans="1:9" x14ac:dyDescent="0.25">
      <c r="A208" s="26"/>
      <c r="B208" s="18" t="s">
        <v>185</v>
      </c>
      <c r="C208" s="38"/>
      <c r="D208" s="39"/>
      <c r="E208" s="39"/>
      <c r="F208" s="50"/>
      <c r="G208" s="41"/>
      <c r="H208" s="42"/>
      <c r="I208" s="45"/>
    </row>
    <row r="209" spans="1:9" ht="15.75" x14ac:dyDescent="0.25">
      <c r="A209" s="24" t="s">
        <v>382</v>
      </c>
      <c r="B209" s="21" t="s">
        <v>193</v>
      </c>
      <c r="C209" s="31" t="s">
        <v>12</v>
      </c>
      <c r="D209" s="32" t="s">
        <v>432</v>
      </c>
      <c r="E209" s="32">
        <v>27</v>
      </c>
      <c r="F209" s="27">
        <v>11</v>
      </c>
      <c r="G209" s="27">
        <f t="shared" ref="G209:G252" si="1">E209*F209</f>
        <v>297</v>
      </c>
      <c r="H209" s="85">
        <v>0</v>
      </c>
      <c r="I209" s="44">
        <f>H209*F209</f>
        <v>0</v>
      </c>
    </row>
    <row r="210" spans="1:9" ht="45" x14ac:dyDescent="0.25">
      <c r="A210" s="26"/>
      <c r="B210" s="18" t="s">
        <v>194</v>
      </c>
      <c r="C210" s="38"/>
      <c r="D210" s="39"/>
      <c r="E210" s="39"/>
      <c r="F210" s="43"/>
      <c r="G210" s="41"/>
      <c r="H210" s="42"/>
      <c r="I210" s="45"/>
    </row>
    <row r="211" spans="1:9" ht="15.75" x14ac:dyDescent="0.25">
      <c r="A211" s="24" t="s">
        <v>383</v>
      </c>
      <c r="B211" s="21" t="s">
        <v>195</v>
      </c>
      <c r="C211" s="31" t="s">
        <v>12</v>
      </c>
      <c r="D211" s="32" t="s">
        <v>432</v>
      </c>
      <c r="E211" s="32">
        <v>7</v>
      </c>
      <c r="F211" s="27">
        <v>12</v>
      </c>
      <c r="G211" s="27">
        <f t="shared" si="1"/>
        <v>84</v>
      </c>
      <c r="H211" s="85">
        <v>0</v>
      </c>
      <c r="I211" s="44">
        <f>H211*F211</f>
        <v>0</v>
      </c>
    </row>
    <row r="212" spans="1:9" ht="30" x14ac:dyDescent="0.25">
      <c r="A212" s="26"/>
      <c r="B212" s="18" t="s">
        <v>196</v>
      </c>
      <c r="C212" s="38"/>
      <c r="D212" s="39"/>
      <c r="E212" s="39"/>
      <c r="F212" s="43"/>
      <c r="G212" s="41"/>
      <c r="H212" s="42"/>
      <c r="I212" s="45"/>
    </row>
    <row r="213" spans="1:9" ht="15.75" x14ac:dyDescent="0.25">
      <c r="A213" s="24" t="s">
        <v>384</v>
      </c>
      <c r="B213" s="21" t="s">
        <v>197</v>
      </c>
      <c r="C213" s="31" t="s">
        <v>12</v>
      </c>
      <c r="D213" s="32" t="s">
        <v>432</v>
      </c>
      <c r="E213" s="32">
        <v>9</v>
      </c>
      <c r="F213" s="27">
        <v>145</v>
      </c>
      <c r="G213" s="27">
        <f t="shared" si="1"/>
        <v>1305</v>
      </c>
      <c r="H213" s="85">
        <v>0</v>
      </c>
      <c r="I213" s="44">
        <f>H213*F213</f>
        <v>0</v>
      </c>
    </row>
    <row r="214" spans="1:9" ht="90" x14ac:dyDescent="0.25">
      <c r="A214" s="25"/>
      <c r="B214" s="15" t="s">
        <v>198</v>
      </c>
      <c r="C214" s="33"/>
      <c r="D214" s="34"/>
      <c r="E214" s="34"/>
      <c r="F214" s="35"/>
      <c r="G214" s="36"/>
      <c r="H214" s="55"/>
      <c r="I214" s="71"/>
    </row>
    <row r="215" spans="1:9" x14ac:dyDescent="0.25">
      <c r="A215" s="26"/>
      <c r="B215" s="18" t="s">
        <v>199</v>
      </c>
      <c r="C215" s="38"/>
      <c r="D215" s="39"/>
      <c r="E215" s="39"/>
      <c r="F215" s="43"/>
      <c r="G215" s="41"/>
      <c r="H215" s="56"/>
      <c r="I215" s="71"/>
    </row>
    <row r="216" spans="1:9" ht="15.75" x14ac:dyDescent="0.25">
      <c r="A216" s="24" t="s">
        <v>385</v>
      </c>
      <c r="B216" s="21" t="s">
        <v>200</v>
      </c>
      <c r="C216" s="31" t="s">
        <v>12</v>
      </c>
      <c r="D216" s="32" t="s">
        <v>432</v>
      </c>
      <c r="E216" s="32">
        <v>2</v>
      </c>
      <c r="F216" s="27">
        <v>115</v>
      </c>
      <c r="G216" s="27">
        <f t="shared" si="1"/>
        <v>230</v>
      </c>
      <c r="H216" s="85">
        <v>0</v>
      </c>
      <c r="I216" s="44">
        <f>H216*F216</f>
        <v>0</v>
      </c>
    </row>
    <row r="217" spans="1:9" x14ac:dyDescent="0.25">
      <c r="A217" s="25"/>
      <c r="B217" s="15" t="s">
        <v>201</v>
      </c>
      <c r="C217" s="33"/>
      <c r="D217" s="34"/>
      <c r="E217" s="34"/>
      <c r="F217" s="46"/>
      <c r="G217" s="36"/>
      <c r="H217" s="55"/>
      <c r="I217" s="71"/>
    </row>
    <row r="218" spans="1:9" x14ac:dyDescent="0.25">
      <c r="A218" s="26"/>
      <c r="B218" s="18" t="s">
        <v>202</v>
      </c>
      <c r="C218" s="38"/>
      <c r="D218" s="39"/>
      <c r="E218" s="39"/>
      <c r="F218" s="43"/>
      <c r="G218" s="41"/>
      <c r="H218" s="56"/>
      <c r="I218" s="45"/>
    </row>
    <row r="219" spans="1:9" ht="15.75" x14ac:dyDescent="0.25">
      <c r="A219" s="24" t="s">
        <v>386</v>
      </c>
      <c r="B219" s="21" t="s">
        <v>203</v>
      </c>
      <c r="C219" s="31" t="s">
        <v>6</v>
      </c>
      <c r="D219" s="32" t="s">
        <v>436</v>
      </c>
      <c r="E219" s="32">
        <v>30</v>
      </c>
      <c r="F219" s="27">
        <v>80</v>
      </c>
      <c r="G219" s="27">
        <f t="shared" si="1"/>
        <v>2400</v>
      </c>
      <c r="H219" s="85">
        <v>0</v>
      </c>
      <c r="I219" s="44">
        <f>H219*F219</f>
        <v>0</v>
      </c>
    </row>
    <row r="220" spans="1:9" ht="60" x14ac:dyDescent="0.25">
      <c r="A220" s="25"/>
      <c r="B220" s="15" t="s">
        <v>204</v>
      </c>
      <c r="C220" s="33"/>
      <c r="D220" s="34"/>
      <c r="E220" s="34"/>
      <c r="F220" s="46"/>
      <c r="G220" s="36"/>
      <c r="H220" s="37"/>
      <c r="I220" s="71"/>
    </row>
    <row r="221" spans="1:9" x14ac:dyDescent="0.25">
      <c r="A221" s="25"/>
      <c r="B221" s="15" t="s">
        <v>205</v>
      </c>
      <c r="C221" s="33"/>
      <c r="D221" s="34"/>
      <c r="E221" s="34"/>
      <c r="F221" s="46"/>
      <c r="G221" s="36"/>
      <c r="H221" s="37"/>
      <c r="I221" s="71"/>
    </row>
    <row r="222" spans="1:9" x14ac:dyDescent="0.25">
      <c r="A222" s="26"/>
      <c r="B222" s="18" t="s">
        <v>206</v>
      </c>
      <c r="C222" s="38"/>
      <c r="D222" s="39"/>
      <c r="E222" s="39"/>
      <c r="F222" s="43"/>
      <c r="G222" s="41"/>
      <c r="H222" s="42"/>
      <c r="I222" s="45"/>
    </row>
    <row r="223" spans="1:9" ht="15.75" x14ac:dyDescent="0.25">
      <c r="A223" s="24" t="s">
        <v>387</v>
      </c>
      <c r="B223" s="21" t="s">
        <v>207</v>
      </c>
      <c r="C223" s="31" t="s">
        <v>6</v>
      </c>
      <c r="D223" s="32" t="s">
        <v>435</v>
      </c>
      <c r="E223" s="32">
        <v>25</v>
      </c>
      <c r="F223" s="27">
        <v>35</v>
      </c>
      <c r="G223" s="27">
        <f t="shared" si="1"/>
        <v>875</v>
      </c>
      <c r="H223" s="85">
        <v>0</v>
      </c>
      <c r="I223" s="44">
        <f>H223*F223</f>
        <v>0</v>
      </c>
    </row>
    <row r="224" spans="1:9" ht="30" x14ac:dyDescent="0.25">
      <c r="A224" s="26"/>
      <c r="B224" s="17" t="s">
        <v>208</v>
      </c>
      <c r="C224" s="38"/>
      <c r="D224" s="34"/>
      <c r="E224" s="39"/>
      <c r="F224" s="61"/>
      <c r="G224" s="60"/>
      <c r="H224" s="42"/>
      <c r="I224" s="45"/>
    </row>
    <row r="225" spans="1:9" ht="30" x14ac:dyDescent="0.25">
      <c r="A225" s="24" t="s">
        <v>388</v>
      </c>
      <c r="B225" s="21" t="s">
        <v>209</v>
      </c>
      <c r="C225" s="57" t="s">
        <v>6</v>
      </c>
      <c r="D225" s="32" t="s">
        <v>215</v>
      </c>
      <c r="E225" s="31">
        <v>12</v>
      </c>
      <c r="F225" s="27">
        <v>280</v>
      </c>
      <c r="G225" s="27">
        <f t="shared" si="1"/>
        <v>3360</v>
      </c>
      <c r="H225" s="85">
        <v>0</v>
      </c>
      <c r="I225" s="44">
        <f>H225*F225</f>
        <v>0</v>
      </c>
    </row>
    <row r="226" spans="1:9" ht="60" x14ac:dyDescent="0.25">
      <c r="A226" s="25"/>
      <c r="B226" s="16" t="s">
        <v>210</v>
      </c>
      <c r="C226" s="58"/>
      <c r="D226" s="34" t="s">
        <v>216</v>
      </c>
      <c r="E226" s="33"/>
      <c r="F226" s="46"/>
      <c r="G226" s="36"/>
      <c r="H226" s="37"/>
      <c r="I226" s="71"/>
    </row>
    <row r="227" spans="1:9" ht="30" x14ac:dyDescent="0.25">
      <c r="A227" s="25"/>
      <c r="B227" s="16" t="s">
        <v>211</v>
      </c>
      <c r="C227" s="58"/>
      <c r="D227" s="37"/>
      <c r="E227" s="33"/>
      <c r="F227" s="46"/>
      <c r="G227" s="36"/>
      <c r="H227" s="37"/>
      <c r="I227" s="71"/>
    </row>
    <row r="228" spans="1:9" ht="30" x14ac:dyDescent="0.25">
      <c r="A228" s="25"/>
      <c r="B228" s="16" t="s">
        <v>212</v>
      </c>
      <c r="C228" s="58"/>
      <c r="D228" s="37"/>
      <c r="E228" s="33"/>
      <c r="F228" s="46"/>
      <c r="G228" s="36"/>
      <c r="H228" s="37"/>
      <c r="I228" s="71"/>
    </row>
    <row r="229" spans="1:9" x14ac:dyDescent="0.25">
      <c r="A229" s="25"/>
      <c r="B229" s="16" t="s">
        <v>213</v>
      </c>
      <c r="C229" s="58"/>
      <c r="D229" s="37"/>
      <c r="E229" s="33"/>
      <c r="F229" s="46"/>
      <c r="G229" s="36"/>
      <c r="H229" s="37"/>
      <c r="I229" s="71"/>
    </row>
    <row r="230" spans="1:9" x14ac:dyDescent="0.25">
      <c r="A230" s="26"/>
      <c r="B230" s="17" t="s">
        <v>214</v>
      </c>
      <c r="C230" s="59"/>
      <c r="D230" s="42"/>
      <c r="E230" s="38"/>
      <c r="F230" s="43"/>
      <c r="G230" s="41"/>
      <c r="H230" s="42"/>
      <c r="I230" s="45"/>
    </row>
    <row r="231" spans="1:9" ht="15.75" x14ac:dyDescent="0.25">
      <c r="A231" s="24" t="s">
        <v>389</v>
      </c>
      <c r="B231" s="21" t="s">
        <v>217</v>
      </c>
      <c r="C231" s="31" t="s">
        <v>6</v>
      </c>
      <c r="D231" s="34" t="s">
        <v>437</v>
      </c>
      <c r="E231" s="32">
        <v>120</v>
      </c>
      <c r="F231" s="27">
        <v>15</v>
      </c>
      <c r="G231" s="27">
        <f t="shared" si="1"/>
        <v>1800</v>
      </c>
      <c r="H231" s="85">
        <v>0</v>
      </c>
      <c r="I231" s="44">
        <f>H231*F231</f>
        <v>0</v>
      </c>
    </row>
    <row r="232" spans="1:9" ht="30" x14ac:dyDescent="0.25">
      <c r="A232" s="25"/>
      <c r="B232" s="15" t="s">
        <v>218</v>
      </c>
      <c r="C232" s="33"/>
      <c r="D232" s="34"/>
      <c r="E232" s="34"/>
      <c r="F232" s="46"/>
      <c r="G232" s="36"/>
      <c r="H232" s="37"/>
      <c r="I232" s="71"/>
    </row>
    <row r="233" spans="1:9" ht="60" x14ac:dyDescent="0.25">
      <c r="A233" s="25"/>
      <c r="B233" s="15" t="s">
        <v>219</v>
      </c>
      <c r="C233" s="33"/>
      <c r="D233" s="34"/>
      <c r="E233" s="34"/>
      <c r="F233" s="46"/>
      <c r="G233" s="36"/>
      <c r="H233" s="37"/>
      <c r="I233" s="71"/>
    </row>
    <row r="234" spans="1:9" x14ac:dyDescent="0.25">
      <c r="A234" s="25"/>
      <c r="B234" s="15" t="s">
        <v>220</v>
      </c>
      <c r="C234" s="33"/>
      <c r="D234" s="34"/>
      <c r="E234" s="34"/>
      <c r="F234" s="46"/>
      <c r="G234" s="36"/>
      <c r="H234" s="37"/>
      <c r="I234" s="71"/>
    </row>
    <row r="235" spans="1:9" x14ac:dyDescent="0.25">
      <c r="A235" s="26"/>
      <c r="B235" s="18" t="s">
        <v>221</v>
      </c>
      <c r="C235" s="38"/>
      <c r="D235" s="39"/>
      <c r="E235" s="39"/>
      <c r="F235" s="43"/>
      <c r="G235" s="41"/>
      <c r="H235" s="42"/>
      <c r="I235" s="45"/>
    </row>
    <row r="236" spans="1:9" ht="15.75" x14ac:dyDescent="0.25">
      <c r="A236" s="24" t="s">
        <v>390</v>
      </c>
      <c r="B236" s="21" t="s">
        <v>222</v>
      </c>
      <c r="C236" s="31" t="s">
        <v>12</v>
      </c>
      <c r="D236" s="32" t="s">
        <v>0</v>
      </c>
      <c r="E236" s="32">
        <v>200</v>
      </c>
      <c r="F236" s="27">
        <v>3.5</v>
      </c>
      <c r="G236" s="27">
        <f t="shared" si="1"/>
        <v>700</v>
      </c>
      <c r="H236" s="85">
        <v>0</v>
      </c>
      <c r="I236" s="44">
        <f>H236*F236</f>
        <v>0</v>
      </c>
    </row>
    <row r="237" spans="1:9" x14ac:dyDescent="0.25">
      <c r="A237" s="26"/>
      <c r="B237" s="18" t="s">
        <v>223</v>
      </c>
      <c r="C237" s="38"/>
      <c r="D237" s="39"/>
      <c r="E237" s="39"/>
      <c r="F237" s="43"/>
      <c r="G237" s="41"/>
      <c r="H237" s="42"/>
      <c r="I237" s="45"/>
    </row>
    <row r="238" spans="1:9" ht="15.75" x14ac:dyDescent="0.25">
      <c r="A238" s="24" t="s">
        <v>391</v>
      </c>
      <c r="B238" s="21" t="s">
        <v>224</v>
      </c>
      <c r="C238" s="31" t="s">
        <v>6</v>
      </c>
      <c r="D238" s="32" t="s">
        <v>428</v>
      </c>
      <c r="E238" s="32">
        <v>15</v>
      </c>
      <c r="F238" s="27">
        <v>35</v>
      </c>
      <c r="G238" s="27">
        <f t="shared" si="1"/>
        <v>525</v>
      </c>
      <c r="H238" s="85">
        <v>0</v>
      </c>
      <c r="I238" s="44">
        <f>H238*F238</f>
        <v>0</v>
      </c>
    </row>
    <row r="239" spans="1:9" ht="63" x14ac:dyDescent="0.25">
      <c r="A239" s="25"/>
      <c r="B239" s="30" t="s">
        <v>225</v>
      </c>
      <c r="C239" s="33"/>
      <c r="D239" s="34"/>
      <c r="E239" s="34"/>
      <c r="F239" s="46"/>
      <c r="G239" s="36"/>
      <c r="H239" s="37"/>
      <c r="I239" s="71"/>
    </row>
    <row r="240" spans="1:9" ht="15.75" x14ac:dyDescent="0.25">
      <c r="A240" s="26"/>
      <c r="B240" s="29" t="s">
        <v>226</v>
      </c>
      <c r="C240" s="38"/>
      <c r="D240" s="39"/>
      <c r="E240" s="39"/>
      <c r="F240" s="43"/>
      <c r="G240" s="41"/>
      <c r="H240" s="42"/>
      <c r="I240" s="45"/>
    </row>
    <row r="241" spans="1:9" ht="15.75" x14ac:dyDescent="0.25">
      <c r="A241" s="24" t="s">
        <v>392</v>
      </c>
      <c r="B241" s="21" t="s">
        <v>227</v>
      </c>
      <c r="C241" s="31" t="s">
        <v>6</v>
      </c>
      <c r="D241" s="32" t="s">
        <v>432</v>
      </c>
      <c r="E241" s="32">
        <v>35</v>
      </c>
      <c r="F241" s="27">
        <v>35</v>
      </c>
      <c r="G241" s="27">
        <f t="shared" si="1"/>
        <v>1225</v>
      </c>
      <c r="H241" s="85">
        <v>0</v>
      </c>
      <c r="I241" s="44">
        <f>H241*F241</f>
        <v>0</v>
      </c>
    </row>
    <row r="242" spans="1:9" x14ac:dyDescent="0.25">
      <c r="A242" s="25"/>
      <c r="B242" s="16" t="s">
        <v>228</v>
      </c>
      <c r="C242" s="33"/>
      <c r="D242" s="34"/>
      <c r="E242" s="34"/>
      <c r="F242" s="46"/>
      <c r="G242" s="36"/>
      <c r="H242" s="37"/>
      <c r="I242" s="71"/>
    </row>
    <row r="243" spans="1:9" x14ac:dyDescent="0.25">
      <c r="A243" s="25"/>
      <c r="B243" s="16" t="s">
        <v>229</v>
      </c>
      <c r="C243" s="33"/>
      <c r="D243" s="34"/>
      <c r="E243" s="34"/>
      <c r="F243" s="46"/>
      <c r="G243" s="36"/>
      <c r="H243" s="37"/>
      <c r="I243" s="71"/>
    </row>
    <row r="244" spans="1:9" ht="45" x14ac:dyDescent="0.25">
      <c r="A244" s="26"/>
      <c r="B244" s="17" t="s">
        <v>230</v>
      </c>
      <c r="C244" s="38"/>
      <c r="D244" s="39"/>
      <c r="E244" s="39"/>
      <c r="F244" s="43"/>
      <c r="G244" s="41"/>
      <c r="H244" s="42"/>
      <c r="I244" s="45"/>
    </row>
    <row r="245" spans="1:9" ht="15.75" x14ac:dyDescent="0.25">
      <c r="A245" s="24" t="s">
        <v>393</v>
      </c>
      <c r="B245" s="21" t="s">
        <v>231</v>
      </c>
      <c r="C245" s="31" t="s">
        <v>12</v>
      </c>
      <c r="D245" s="32" t="s">
        <v>428</v>
      </c>
      <c r="E245" s="32">
        <v>30</v>
      </c>
      <c r="F245" s="27">
        <v>10</v>
      </c>
      <c r="G245" s="27">
        <f t="shared" si="1"/>
        <v>300</v>
      </c>
      <c r="H245" s="85">
        <v>0</v>
      </c>
      <c r="I245" s="44">
        <f>H245*F245</f>
        <v>0</v>
      </c>
    </row>
    <row r="246" spans="1:9" ht="30" x14ac:dyDescent="0.25">
      <c r="A246" s="25"/>
      <c r="B246" s="15" t="s">
        <v>232</v>
      </c>
      <c r="C246" s="33"/>
      <c r="D246" s="34"/>
      <c r="E246" s="34"/>
      <c r="F246" s="46"/>
      <c r="G246" s="36"/>
      <c r="H246" s="37"/>
      <c r="I246" s="71"/>
    </row>
    <row r="247" spans="1:9" ht="60" x14ac:dyDescent="0.25">
      <c r="A247" s="26"/>
      <c r="B247" s="18" t="s">
        <v>233</v>
      </c>
      <c r="C247" s="38"/>
      <c r="D247" s="39"/>
      <c r="E247" s="39"/>
      <c r="F247" s="43"/>
      <c r="G247" s="41"/>
      <c r="H247" s="42"/>
      <c r="I247" s="45"/>
    </row>
    <row r="248" spans="1:9" ht="15.75" x14ac:dyDescent="0.25">
      <c r="A248" s="24" t="s">
        <v>394</v>
      </c>
      <c r="B248" s="21" t="s">
        <v>234</v>
      </c>
      <c r="C248" s="31" t="s">
        <v>12</v>
      </c>
      <c r="D248" s="32" t="s">
        <v>432</v>
      </c>
      <c r="E248" s="32">
        <v>5</v>
      </c>
      <c r="F248" s="27">
        <v>25</v>
      </c>
      <c r="G248" s="27">
        <f t="shared" si="1"/>
        <v>125</v>
      </c>
      <c r="H248" s="85">
        <v>0</v>
      </c>
      <c r="I248" s="44">
        <f>H248*F248</f>
        <v>0</v>
      </c>
    </row>
    <row r="249" spans="1:9" ht="45" x14ac:dyDescent="0.25">
      <c r="A249" s="26"/>
      <c r="B249" s="18" t="s">
        <v>235</v>
      </c>
      <c r="C249" s="38"/>
      <c r="D249" s="39"/>
      <c r="E249" s="39"/>
      <c r="F249" s="43"/>
      <c r="G249" s="41"/>
      <c r="H249" s="42"/>
      <c r="I249" s="45"/>
    </row>
    <row r="250" spans="1:9" ht="15.75" x14ac:dyDescent="0.25">
      <c r="A250" s="24" t="s">
        <v>395</v>
      </c>
      <c r="B250" s="21" t="s">
        <v>236</v>
      </c>
      <c r="C250" s="31" t="s">
        <v>12</v>
      </c>
      <c r="D250" s="32" t="s">
        <v>432</v>
      </c>
      <c r="E250" s="32">
        <v>5</v>
      </c>
      <c r="F250" s="27">
        <v>110</v>
      </c>
      <c r="G250" s="27">
        <f t="shared" si="1"/>
        <v>550</v>
      </c>
      <c r="H250" s="85">
        <v>0</v>
      </c>
      <c r="I250" s="44">
        <f>H250*F250</f>
        <v>0</v>
      </c>
    </row>
    <row r="251" spans="1:9" ht="30" x14ac:dyDescent="0.25">
      <c r="A251" s="26"/>
      <c r="B251" s="18" t="s">
        <v>237</v>
      </c>
      <c r="C251" s="38"/>
      <c r="D251" s="34"/>
      <c r="E251" s="39"/>
      <c r="F251" s="43"/>
      <c r="G251" s="41"/>
      <c r="H251" s="85"/>
      <c r="I251" s="45"/>
    </row>
    <row r="252" spans="1:9" ht="30" x14ac:dyDescent="0.25">
      <c r="A252" s="24" t="s">
        <v>396</v>
      </c>
      <c r="B252" s="21" t="s">
        <v>238</v>
      </c>
      <c r="C252" s="57" t="s">
        <v>6</v>
      </c>
      <c r="D252" s="32" t="s">
        <v>244</v>
      </c>
      <c r="E252" s="31">
        <v>110</v>
      </c>
      <c r="F252" s="27">
        <v>105</v>
      </c>
      <c r="G252" s="27">
        <f t="shared" si="1"/>
        <v>11550</v>
      </c>
      <c r="H252" s="85">
        <v>0</v>
      </c>
      <c r="I252" s="44">
        <f>H252*F252</f>
        <v>0</v>
      </c>
    </row>
    <row r="253" spans="1:9" ht="31.5" customHeight="1" x14ac:dyDescent="0.25">
      <c r="A253" s="25"/>
      <c r="B253" s="15" t="s">
        <v>239</v>
      </c>
      <c r="C253" s="58"/>
      <c r="D253" s="34" t="s">
        <v>245</v>
      </c>
      <c r="E253" s="33"/>
      <c r="F253" s="46"/>
      <c r="G253" s="36"/>
      <c r="H253" s="37"/>
      <c r="I253" s="71"/>
    </row>
    <row r="254" spans="1:9" ht="30" x14ac:dyDescent="0.25">
      <c r="A254" s="25"/>
      <c r="B254" s="62" t="s">
        <v>397</v>
      </c>
      <c r="C254" s="58"/>
      <c r="D254" s="37"/>
      <c r="E254" s="33"/>
      <c r="F254" s="46"/>
      <c r="G254" s="36"/>
      <c r="H254" s="37"/>
      <c r="I254" s="71"/>
    </row>
    <row r="255" spans="1:9" ht="30" x14ac:dyDescent="0.25">
      <c r="A255" s="25"/>
      <c r="B255" s="63" t="s">
        <v>398</v>
      </c>
      <c r="C255" s="58"/>
      <c r="D255" s="37"/>
      <c r="E255" s="33"/>
      <c r="F255" s="46"/>
      <c r="G255" s="36"/>
      <c r="H255" s="37"/>
      <c r="I255" s="71"/>
    </row>
    <row r="256" spans="1:9" x14ac:dyDescent="0.25">
      <c r="A256" s="25"/>
      <c r="B256" s="63" t="s">
        <v>399</v>
      </c>
      <c r="C256" s="58"/>
      <c r="D256" s="37"/>
      <c r="E256" s="33"/>
      <c r="F256" s="46"/>
      <c r="G256" s="36"/>
      <c r="H256" s="37"/>
      <c r="I256" s="71"/>
    </row>
    <row r="257" spans="1:9" ht="30" x14ac:dyDescent="0.25">
      <c r="A257" s="25"/>
      <c r="B257" s="63" t="s">
        <v>400</v>
      </c>
      <c r="C257" s="58"/>
      <c r="D257" s="37"/>
      <c r="E257" s="33"/>
      <c r="F257" s="46"/>
      <c r="G257" s="36"/>
      <c r="H257" s="37"/>
      <c r="I257" s="71"/>
    </row>
    <row r="258" spans="1:9" ht="30" x14ac:dyDescent="0.25">
      <c r="A258" s="25"/>
      <c r="B258" s="63" t="s">
        <v>401</v>
      </c>
      <c r="C258" s="58"/>
      <c r="D258" s="37"/>
      <c r="E258" s="33"/>
      <c r="F258" s="46"/>
      <c r="G258" s="36"/>
      <c r="H258" s="37"/>
      <c r="I258" s="71"/>
    </row>
    <row r="259" spans="1:9" x14ac:dyDescent="0.25">
      <c r="A259" s="25"/>
      <c r="B259" s="63" t="s">
        <v>402</v>
      </c>
      <c r="C259" s="58"/>
      <c r="D259" s="37"/>
      <c r="E259" s="33"/>
      <c r="F259" s="46"/>
      <c r="G259" s="36"/>
      <c r="H259" s="37"/>
      <c r="I259" s="71"/>
    </row>
    <row r="260" spans="1:9" x14ac:dyDescent="0.25">
      <c r="A260" s="25"/>
      <c r="B260" s="63" t="s">
        <v>403</v>
      </c>
      <c r="C260" s="58"/>
      <c r="D260" s="37"/>
      <c r="E260" s="33"/>
      <c r="F260" s="46"/>
      <c r="G260" s="36"/>
      <c r="H260" s="37"/>
      <c r="I260" s="71"/>
    </row>
    <row r="261" spans="1:9" ht="45" x14ac:dyDescent="0.25">
      <c r="A261" s="25"/>
      <c r="B261" s="62" t="s">
        <v>404</v>
      </c>
      <c r="C261" s="58"/>
      <c r="D261" s="37"/>
      <c r="E261" s="33"/>
      <c r="F261" s="46"/>
      <c r="G261" s="36"/>
      <c r="H261" s="37"/>
      <c r="I261" s="71"/>
    </row>
    <row r="262" spans="1:9" x14ac:dyDescent="0.25">
      <c r="A262" s="25"/>
      <c r="B262" s="63" t="s">
        <v>405</v>
      </c>
      <c r="C262" s="58"/>
      <c r="D262" s="37"/>
      <c r="E262" s="33"/>
      <c r="F262" s="46"/>
      <c r="G262" s="36"/>
      <c r="H262" s="37"/>
      <c r="I262" s="71"/>
    </row>
    <row r="263" spans="1:9" x14ac:dyDescent="0.25">
      <c r="A263" s="25"/>
      <c r="B263" s="63" t="s">
        <v>406</v>
      </c>
      <c r="C263" s="58"/>
      <c r="D263" s="37"/>
      <c r="E263" s="33"/>
      <c r="F263" s="46"/>
      <c r="G263" s="36"/>
      <c r="H263" s="37"/>
      <c r="I263" s="71"/>
    </row>
    <row r="264" spans="1:9" x14ac:dyDescent="0.25">
      <c r="A264" s="25"/>
      <c r="B264" s="63" t="s">
        <v>407</v>
      </c>
      <c r="C264" s="58"/>
      <c r="D264" s="37"/>
      <c r="E264" s="33"/>
      <c r="F264" s="46"/>
      <c r="G264" s="36"/>
      <c r="H264" s="37"/>
      <c r="I264" s="71"/>
    </row>
    <row r="265" spans="1:9" ht="30" x14ac:dyDescent="0.25">
      <c r="A265" s="25"/>
      <c r="B265" s="63" t="s">
        <v>408</v>
      </c>
      <c r="C265" s="58"/>
      <c r="D265" s="37"/>
      <c r="E265" s="33"/>
      <c r="F265" s="46"/>
      <c r="G265" s="36"/>
      <c r="H265" s="37"/>
      <c r="I265" s="71"/>
    </row>
    <row r="266" spans="1:9" x14ac:dyDescent="0.25">
      <c r="A266" s="25"/>
      <c r="B266" s="63" t="s">
        <v>409</v>
      </c>
      <c r="C266" s="58"/>
      <c r="D266" s="37"/>
      <c r="E266" s="33"/>
      <c r="F266" s="46"/>
      <c r="G266" s="36"/>
      <c r="H266" s="37"/>
      <c r="I266" s="71"/>
    </row>
    <row r="267" spans="1:9" x14ac:dyDescent="0.25">
      <c r="A267" s="25"/>
      <c r="B267" s="15" t="s">
        <v>240</v>
      </c>
      <c r="C267" s="58"/>
      <c r="D267" s="37"/>
      <c r="E267" s="33"/>
      <c r="F267" s="46"/>
      <c r="G267" s="36"/>
      <c r="H267" s="37"/>
      <c r="I267" s="71"/>
    </row>
    <row r="268" spans="1:9" x14ac:dyDescent="0.25">
      <c r="A268" s="25"/>
      <c r="B268" s="63" t="s">
        <v>410</v>
      </c>
      <c r="C268" s="58"/>
      <c r="D268" s="37"/>
      <c r="E268" s="33"/>
      <c r="F268" s="46"/>
      <c r="G268" s="36"/>
      <c r="H268" s="37"/>
      <c r="I268" s="71"/>
    </row>
    <row r="269" spans="1:9" x14ac:dyDescent="0.25">
      <c r="A269" s="25"/>
      <c r="B269" s="15" t="s">
        <v>241</v>
      </c>
      <c r="C269" s="58"/>
      <c r="D269" s="37"/>
      <c r="E269" s="33"/>
      <c r="F269" s="46"/>
      <c r="G269" s="36"/>
      <c r="H269" s="37"/>
      <c r="I269" s="71"/>
    </row>
    <row r="270" spans="1:9" x14ac:dyDescent="0.25">
      <c r="A270" s="25"/>
      <c r="B270" s="15" t="s">
        <v>242</v>
      </c>
      <c r="C270" s="58"/>
      <c r="D270" s="37"/>
      <c r="E270" s="33"/>
      <c r="F270" s="46"/>
      <c r="G270" s="36"/>
      <c r="H270" s="37"/>
      <c r="I270" s="71"/>
    </row>
    <row r="271" spans="1:9" x14ac:dyDescent="0.25">
      <c r="A271" s="26"/>
      <c r="B271" s="18" t="s">
        <v>243</v>
      </c>
      <c r="C271" s="59"/>
      <c r="D271" s="37"/>
      <c r="E271" s="38"/>
      <c r="F271" s="43"/>
      <c r="G271" s="41"/>
      <c r="H271" s="42"/>
      <c r="I271" s="45"/>
    </row>
    <row r="272" spans="1:9" ht="30" x14ac:dyDescent="0.25">
      <c r="A272" s="24" t="s">
        <v>411</v>
      </c>
      <c r="B272" s="21" t="s">
        <v>246</v>
      </c>
      <c r="C272" s="32" t="s">
        <v>6</v>
      </c>
      <c r="D272" s="32" t="s">
        <v>252</v>
      </c>
      <c r="E272" s="31">
        <v>65</v>
      </c>
      <c r="F272" s="27">
        <v>90</v>
      </c>
      <c r="G272" s="27">
        <f t="shared" ref="G272:G334" si="2">E272*F272</f>
        <v>5850</v>
      </c>
      <c r="H272" s="85">
        <v>0</v>
      </c>
      <c r="I272" s="44">
        <f>H272*F272</f>
        <v>0</v>
      </c>
    </row>
    <row r="273" spans="1:9" ht="90" x14ac:dyDescent="0.25">
      <c r="A273" s="25"/>
      <c r="B273" s="53" t="s">
        <v>247</v>
      </c>
      <c r="C273" s="34"/>
      <c r="D273" s="34" t="s">
        <v>253</v>
      </c>
      <c r="E273" s="33"/>
      <c r="F273" s="46"/>
      <c r="G273" s="36"/>
      <c r="H273" s="37"/>
      <c r="I273" s="71"/>
    </row>
    <row r="274" spans="1:9" x14ac:dyDescent="0.25">
      <c r="A274" s="25"/>
      <c r="B274" s="53" t="s">
        <v>248</v>
      </c>
      <c r="C274" s="34"/>
      <c r="D274" s="37"/>
      <c r="E274" s="33"/>
      <c r="F274" s="46"/>
      <c r="G274" s="36"/>
      <c r="H274" s="37"/>
      <c r="I274" s="71"/>
    </row>
    <row r="275" spans="1:9" x14ac:dyDescent="0.25">
      <c r="A275" s="25"/>
      <c r="B275" s="53" t="s">
        <v>249</v>
      </c>
      <c r="C275" s="34"/>
      <c r="D275" s="37"/>
      <c r="E275" s="33"/>
      <c r="F275" s="46"/>
      <c r="G275" s="36"/>
      <c r="H275" s="37"/>
      <c r="I275" s="71"/>
    </row>
    <row r="276" spans="1:9" ht="30" x14ac:dyDescent="0.25">
      <c r="A276" s="25"/>
      <c r="B276" s="53" t="s">
        <v>250</v>
      </c>
      <c r="C276" s="34"/>
      <c r="D276" s="37"/>
      <c r="E276" s="33"/>
      <c r="F276" s="46"/>
      <c r="G276" s="36"/>
      <c r="H276" s="37"/>
      <c r="I276" s="71"/>
    </row>
    <row r="277" spans="1:9" x14ac:dyDescent="0.25">
      <c r="A277" s="26"/>
      <c r="B277" s="54" t="s">
        <v>251</v>
      </c>
      <c r="C277" s="39"/>
      <c r="D277" s="42"/>
      <c r="E277" s="38"/>
      <c r="F277" s="43"/>
      <c r="G277" s="41"/>
      <c r="H277" s="42"/>
      <c r="I277" s="45"/>
    </row>
    <row r="278" spans="1:9" ht="15.75" x14ac:dyDescent="0.25">
      <c r="A278" s="24" t="s">
        <v>412</v>
      </c>
      <c r="B278" s="21" t="s">
        <v>254</v>
      </c>
      <c r="C278" s="32" t="s">
        <v>12</v>
      </c>
      <c r="D278" s="32" t="s">
        <v>428</v>
      </c>
      <c r="E278" s="31">
        <v>80</v>
      </c>
      <c r="F278" s="27">
        <v>22</v>
      </c>
      <c r="G278" s="27">
        <f t="shared" si="2"/>
        <v>1760</v>
      </c>
      <c r="H278" s="85">
        <v>0</v>
      </c>
      <c r="I278" s="44">
        <f>H278*F278</f>
        <v>0</v>
      </c>
    </row>
    <row r="279" spans="1:9" ht="30" x14ac:dyDescent="0.25">
      <c r="A279" s="25"/>
      <c r="B279" s="15" t="s">
        <v>255</v>
      </c>
      <c r="C279" s="34"/>
      <c r="D279" s="34"/>
      <c r="E279" s="33"/>
      <c r="F279" s="46"/>
      <c r="G279" s="36"/>
      <c r="H279" s="37"/>
      <c r="I279" s="71"/>
    </row>
    <row r="280" spans="1:9" x14ac:dyDescent="0.25">
      <c r="A280" s="25"/>
      <c r="B280" s="15" t="s">
        <v>256</v>
      </c>
      <c r="C280" s="34"/>
      <c r="D280" s="34"/>
      <c r="E280" s="33"/>
      <c r="F280" s="46"/>
      <c r="G280" s="36"/>
      <c r="H280" s="37"/>
      <c r="I280" s="71"/>
    </row>
    <row r="281" spans="1:9" x14ac:dyDescent="0.25">
      <c r="A281" s="26"/>
      <c r="B281" s="18" t="s">
        <v>206</v>
      </c>
      <c r="C281" s="39"/>
      <c r="D281" s="39"/>
      <c r="E281" s="38"/>
      <c r="F281" s="43"/>
      <c r="G281" s="41"/>
      <c r="H281" s="42"/>
      <c r="I281" s="45"/>
    </row>
    <row r="282" spans="1:9" ht="15.75" x14ac:dyDescent="0.25">
      <c r="A282" s="24" t="s">
        <v>413</v>
      </c>
      <c r="B282" s="21" t="s">
        <v>257</v>
      </c>
      <c r="C282" s="32" t="s">
        <v>6</v>
      </c>
      <c r="D282" s="32" t="s">
        <v>428</v>
      </c>
      <c r="E282" s="31">
        <v>20</v>
      </c>
      <c r="F282" s="44">
        <v>55</v>
      </c>
      <c r="G282" s="27">
        <f t="shared" si="2"/>
        <v>1100</v>
      </c>
      <c r="H282" s="85">
        <v>0</v>
      </c>
      <c r="I282" s="44">
        <f>H282*F282</f>
        <v>0</v>
      </c>
    </row>
    <row r="283" spans="1:9" ht="30" x14ac:dyDescent="0.25">
      <c r="A283" s="26"/>
      <c r="B283" s="17" t="s">
        <v>258</v>
      </c>
      <c r="C283" s="34"/>
      <c r="D283" s="39"/>
      <c r="E283" s="38"/>
      <c r="F283" s="45"/>
      <c r="G283" s="41"/>
      <c r="H283" s="42"/>
      <c r="I283" s="45"/>
    </row>
    <row r="284" spans="1:9" ht="15.75" x14ac:dyDescent="0.25">
      <c r="A284" s="24" t="s">
        <v>414</v>
      </c>
      <c r="B284" s="69" t="s">
        <v>259</v>
      </c>
      <c r="C284" s="32" t="s">
        <v>6</v>
      </c>
      <c r="D284" s="31" t="s">
        <v>428</v>
      </c>
      <c r="E284" s="31">
        <v>95</v>
      </c>
      <c r="F284" s="44">
        <v>8.5</v>
      </c>
      <c r="G284" s="27">
        <f t="shared" si="2"/>
        <v>807.5</v>
      </c>
      <c r="H284" s="85">
        <v>0</v>
      </c>
      <c r="I284" s="44">
        <f>H284*F284</f>
        <v>0</v>
      </c>
    </row>
    <row r="285" spans="1:9" ht="30" x14ac:dyDescent="0.25">
      <c r="A285" s="25"/>
      <c r="B285" s="25" t="s">
        <v>260</v>
      </c>
      <c r="C285" s="34"/>
      <c r="D285" s="33"/>
      <c r="E285" s="33"/>
      <c r="F285" s="71"/>
      <c r="G285" s="36"/>
      <c r="H285" s="37"/>
      <c r="I285" s="71"/>
    </row>
    <row r="286" spans="1:9" x14ac:dyDescent="0.25">
      <c r="A286" s="26"/>
      <c r="B286" s="26" t="s">
        <v>261</v>
      </c>
      <c r="C286" s="39"/>
      <c r="D286" s="38"/>
      <c r="E286" s="38"/>
      <c r="F286" s="45"/>
      <c r="G286" s="41"/>
      <c r="H286" s="42"/>
      <c r="I286" s="45"/>
    </row>
    <row r="287" spans="1:9" ht="15.75" x14ac:dyDescent="0.25">
      <c r="A287" s="24" t="s">
        <v>415</v>
      </c>
      <c r="B287" s="21" t="s">
        <v>262</v>
      </c>
      <c r="C287" s="34" t="s">
        <v>12</v>
      </c>
      <c r="D287" s="32" t="s">
        <v>271</v>
      </c>
      <c r="E287" s="31">
        <v>5</v>
      </c>
      <c r="F287" s="44">
        <v>22.5</v>
      </c>
      <c r="G287" s="27">
        <f t="shared" si="2"/>
        <v>112.5</v>
      </c>
      <c r="H287" s="85">
        <v>0</v>
      </c>
      <c r="I287" s="44">
        <f>H287*F287</f>
        <v>0</v>
      </c>
    </row>
    <row r="288" spans="1:9" x14ac:dyDescent="0.25">
      <c r="A288" s="25"/>
      <c r="B288" s="15" t="s">
        <v>263</v>
      </c>
      <c r="C288" s="34"/>
      <c r="D288" s="34" t="s">
        <v>272</v>
      </c>
      <c r="E288" s="33"/>
      <c r="F288" s="71"/>
      <c r="G288" s="36"/>
      <c r="H288" s="37"/>
      <c r="I288" s="71"/>
    </row>
    <row r="289" spans="1:9" x14ac:dyDescent="0.25">
      <c r="A289" s="25"/>
      <c r="B289" s="15" t="s">
        <v>264</v>
      </c>
      <c r="C289" s="34"/>
      <c r="D289" s="37"/>
      <c r="E289" s="33"/>
      <c r="F289" s="71"/>
      <c r="G289" s="36"/>
      <c r="H289" s="37"/>
      <c r="I289" s="71"/>
    </row>
    <row r="290" spans="1:9" x14ac:dyDescent="0.25">
      <c r="A290" s="25"/>
      <c r="B290" s="15" t="s">
        <v>265</v>
      </c>
      <c r="C290" s="34"/>
      <c r="D290" s="37"/>
      <c r="E290" s="33"/>
      <c r="F290" s="71"/>
      <c r="G290" s="36"/>
      <c r="H290" s="37"/>
      <c r="I290" s="71"/>
    </row>
    <row r="291" spans="1:9" x14ac:dyDescent="0.25">
      <c r="A291" s="25"/>
      <c r="B291" s="15" t="s">
        <v>266</v>
      </c>
      <c r="C291" s="34"/>
      <c r="D291" s="37"/>
      <c r="E291" s="33"/>
      <c r="F291" s="71"/>
      <c r="G291" s="36"/>
      <c r="H291" s="37"/>
      <c r="I291" s="71"/>
    </row>
    <row r="292" spans="1:9" x14ac:dyDescent="0.25">
      <c r="A292" s="25"/>
      <c r="B292" s="15" t="s">
        <v>267</v>
      </c>
      <c r="C292" s="34"/>
      <c r="D292" s="37"/>
      <c r="E292" s="33"/>
      <c r="F292" s="71"/>
      <c r="G292" s="36"/>
      <c r="H292" s="37"/>
      <c r="I292" s="71"/>
    </row>
    <row r="293" spans="1:9" x14ac:dyDescent="0.25">
      <c r="A293" s="25"/>
      <c r="B293" s="15" t="s">
        <v>268</v>
      </c>
      <c r="C293" s="34"/>
      <c r="D293" s="37"/>
      <c r="E293" s="33"/>
      <c r="F293" s="71"/>
      <c r="G293" s="36"/>
      <c r="H293" s="37"/>
      <c r="I293" s="71"/>
    </row>
    <row r="294" spans="1:9" x14ac:dyDescent="0.25">
      <c r="A294" s="25"/>
      <c r="B294" s="15" t="s">
        <v>269</v>
      </c>
      <c r="C294" s="34"/>
      <c r="D294" s="37"/>
      <c r="E294" s="33"/>
      <c r="F294" s="71"/>
      <c r="G294" s="36"/>
      <c r="H294" s="37"/>
      <c r="I294" s="71"/>
    </row>
    <row r="295" spans="1:9" x14ac:dyDescent="0.25">
      <c r="A295" s="26"/>
      <c r="B295" s="18" t="s">
        <v>270</v>
      </c>
      <c r="C295" s="39"/>
      <c r="D295" s="42"/>
      <c r="E295" s="38"/>
      <c r="F295" s="45"/>
      <c r="G295" s="41"/>
      <c r="H295" s="42"/>
      <c r="I295" s="45"/>
    </row>
    <row r="296" spans="1:9" ht="15.75" x14ac:dyDescent="0.25">
      <c r="A296" s="24" t="s">
        <v>416</v>
      </c>
      <c r="B296" s="21" t="s">
        <v>273</v>
      </c>
      <c r="C296" s="32" t="s">
        <v>12</v>
      </c>
      <c r="D296" s="32" t="s">
        <v>271</v>
      </c>
      <c r="E296" s="31">
        <v>5</v>
      </c>
      <c r="F296" s="44">
        <v>35</v>
      </c>
      <c r="G296" s="27">
        <f t="shared" si="2"/>
        <v>175</v>
      </c>
      <c r="H296" s="85">
        <v>0</v>
      </c>
      <c r="I296" s="44">
        <f>H296*F296</f>
        <v>0</v>
      </c>
    </row>
    <row r="297" spans="1:9" ht="30" x14ac:dyDescent="0.25">
      <c r="A297" s="25"/>
      <c r="B297" s="15" t="s">
        <v>274</v>
      </c>
      <c r="C297" s="34"/>
      <c r="D297" s="34" t="s">
        <v>272</v>
      </c>
      <c r="E297" s="33"/>
      <c r="F297" s="71"/>
      <c r="G297" s="36"/>
      <c r="H297" s="37"/>
      <c r="I297" s="71"/>
    </row>
    <row r="298" spans="1:9" x14ac:dyDescent="0.25">
      <c r="A298" s="25"/>
      <c r="B298" s="15" t="s">
        <v>275</v>
      </c>
      <c r="C298" s="34"/>
      <c r="D298" s="37"/>
      <c r="E298" s="33"/>
      <c r="F298" s="71"/>
      <c r="G298" s="36"/>
      <c r="H298" s="37"/>
      <c r="I298" s="71"/>
    </row>
    <row r="299" spans="1:9" ht="30" x14ac:dyDescent="0.25">
      <c r="A299" s="25"/>
      <c r="B299" s="15" t="s">
        <v>276</v>
      </c>
      <c r="C299" s="34"/>
      <c r="D299" s="37"/>
      <c r="E299" s="33"/>
      <c r="F299" s="71"/>
      <c r="G299" s="36"/>
      <c r="H299" s="37"/>
      <c r="I299" s="71"/>
    </row>
    <row r="300" spans="1:9" x14ac:dyDescent="0.25">
      <c r="A300" s="25"/>
      <c r="B300" s="15" t="s">
        <v>277</v>
      </c>
      <c r="C300" s="34"/>
      <c r="D300" s="37"/>
      <c r="E300" s="33"/>
      <c r="F300" s="71"/>
      <c r="G300" s="36"/>
      <c r="H300" s="37"/>
      <c r="I300" s="71"/>
    </row>
    <row r="301" spans="1:9" x14ac:dyDescent="0.25">
      <c r="A301" s="25"/>
      <c r="B301" s="15" t="s">
        <v>278</v>
      </c>
      <c r="C301" s="34"/>
      <c r="D301" s="37"/>
      <c r="E301" s="33"/>
      <c r="F301" s="71"/>
      <c r="G301" s="36"/>
      <c r="H301" s="37"/>
      <c r="I301" s="71"/>
    </row>
    <row r="302" spans="1:9" x14ac:dyDescent="0.25">
      <c r="A302" s="25"/>
      <c r="B302" s="15" t="s">
        <v>279</v>
      </c>
      <c r="C302" s="34"/>
      <c r="D302" s="37"/>
      <c r="E302" s="33"/>
      <c r="F302" s="71"/>
      <c r="G302" s="36"/>
      <c r="H302" s="37"/>
      <c r="I302" s="71"/>
    </row>
    <row r="303" spans="1:9" x14ac:dyDescent="0.25">
      <c r="A303" s="26"/>
      <c r="B303" s="18" t="s">
        <v>280</v>
      </c>
      <c r="C303" s="39"/>
      <c r="D303" s="42"/>
      <c r="E303" s="38"/>
      <c r="F303" s="45"/>
      <c r="G303" s="41"/>
      <c r="H303" s="42"/>
      <c r="I303" s="45"/>
    </row>
    <row r="304" spans="1:9" ht="15.75" x14ac:dyDescent="0.25">
      <c r="A304" s="24" t="s">
        <v>417</v>
      </c>
      <c r="B304" s="21" t="s">
        <v>281</v>
      </c>
      <c r="C304" s="32" t="s">
        <v>6</v>
      </c>
      <c r="D304" s="32" t="s">
        <v>271</v>
      </c>
      <c r="E304" s="31">
        <v>5</v>
      </c>
      <c r="F304" s="44">
        <v>95</v>
      </c>
      <c r="G304" s="51">
        <f t="shared" si="2"/>
        <v>475</v>
      </c>
      <c r="H304" s="85">
        <v>0</v>
      </c>
      <c r="I304" s="44">
        <f>H304*F304</f>
        <v>0</v>
      </c>
    </row>
    <row r="305" spans="1:9" x14ac:dyDescent="0.25">
      <c r="A305" s="25"/>
      <c r="B305" s="15" t="s">
        <v>282</v>
      </c>
      <c r="C305" s="34"/>
      <c r="D305" s="34" t="s">
        <v>272</v>
      </c>
      <c r="E305" s="33"/>
      <c r="F305" s="71"/>
      <c r="G305" s="51"/>
      <c r="H305" s="37"/>
      <c r="I305" s="71"/>
    </row>
    <row r="306" spans="1:9" x14ac:dyDescent="0.25">
      <c r="A306" s="25"/>
      <c r="B306" s="15" t="s">
        <v>283</v>
      </c>
      <c r="C306" s="34"/>
      <c r="D306" s="37"/>
      <c r="E306" s="33"/>
      <c r="F306" s="71"/>
      <c r="G306" s="51"/>
      <c r="H306" s="37"/>
      <c r="I306" s="71"/>
    </row>
    <row r="307" spans="1:9" x14ac:dyDescent="0.25">
      <c r="A307" s="25"/>
      <c r="B307" s="15" t="s">
        <v>284</v>
      </c>
      <c r="C307" s="34"/>
      <c r="D307" s="37"/>
      <c r="E307" s="33"/>
      <c r="F307" s="71"/>
      <c r="G307" s="51"/>
      <c r="H307" s="37"/>
      <c r="I307" s="71"/>
    </row>
    <row r="308" spans="1:9" x14ac:dyDescent="0.25">
      <c r="A308" s="25"/>
      <c r="B308" s="15" t="s">
        <v>285</v>
      </c>
      <c r="C308" s="34"/>
      <c r="D308" s="37"/>
      <c r="E308" s="33"/>
      <c r="F308" s="71"/>
      <c r="G308" s="51"/>
      <c r="H308" s="37"/>
      <c r="I308" s="71"/>
    </row>
    <row r="309" spans="1:9" x14ac:dyDescent="0.25">
      <c r="A309" s="25"/>
      <c r="B309" s="15" t="s">
        <v>277</v>
      </c>
      <c r="C309" s="34"/>
      <c r="D309" s="37"/>
      <c r="E309" s="33"/>
      <c r="F309" s="71"/>
      <c r="G309" s="51"/>
      <c r="H309" s="37"/>
      <c r="I309" s="71"/>
    </row>
    <row r="310" spans="1:9" x14ac:dyDescent="0.25">
      <c r="A310" s="25"/>
      <c r="B310" s="15" t="s">
        <v>278</v>
      </c>
      <c r="C310" s="34"/>
      <c r="D310" s="37"/>
      <c r="E310" s="33"/>
      <c r="F310" s="71"/>
      <c r="G310" s="51"/>
      <c r="H310" s="37"/>
      <c r="I310" s="71"/>
    </row>
    <row r="311" spans="1:9" x14ac:dyDescent="0.25">
      <c r="A311" s="25"/>
      <c r="B311" s="15" t="s">
        <v>279</v>
      </c>
      <c r="C311" s="34"/>
      <c r="D311" s="37"/>
      <c r="E311" s="33"/>
      <c r="F311" s="71"/>
      <c r="G311" s="51"/>
      <c r="H311" s="37"/>
      <c r="I311" s="71"/>
    </row>
    <row r="312" spans="1:9" x14ac:dyDescent="0.25">
      <c r="A312" s="26"/>
      <c r="B312" s="18" t="s">
        <v>286</v>
      </c>
      <c r="C312" s="39"/>
      <c r="D312" s="42"/>
      <c r="E312" s="38"/>
      <c r="F312" s="45"/>
      <c r="G312" s="51"/>
      <c r="H312" s="42"/>
      <c r="I312" s="45"/>
    </row>
    <row r="313" spans="1:9" ht="15.75" x14ac:dyDescent="0.25">
      <c r="A313" s="24" t="s">
        <v>418</v>
      </c>
      <c r="B313" s="21" t="s">
        <v>287</v>
      </c>
      <c r="C313" s="32" t="s">
        <v>12</v>
      </c>
      <c r="D313" s="32" t="s">
        <v>434</v>
      </c>
      <c r="E313" s="31">
        <v>200</v>
      </c>
      <c r="F313" s="44">
        <v>5</v>
      </c>
      <c r="G313" s="27">
        <f t="shared" si="2"/>
        <v>1000</v>
      </c>
      <c r="H313" s="85">
        <v>0</v>
      </c>
      <c r="I313" s="44">
        <f>H313*F313</f>
        <v>0</v>
      </c>
    </row>
    <row r="314" spans="1:9" x14ac:dyDescent="0.25">
      <c r="A314" s="25"/>
      <c r="B314" s="15" t="s">
        <v>288</v>
      </c>
      <c r="C314" s="34"/>
      <c r="D314" s="34"/>
      <c r="E314" s="33"/>
      <c r="F314" s="71"/>
      <c r="G314" s="36"/>
      <c r="H314" s="37"/>
      <c r="I314" s="71"/>
    </row>
    <row r="315" spans="1:9" x14ac:dyDescent="0.25">
      <c r="A315" s="25"/>
      <c r="B315" s="15" t="s">
        <v>289</v>
      </c>
      <c r="C315" s="34"/>
      <c r="D315" s="34"/>
      <c r="E315" s="33"/>
      <c r="F315" s="71"/>
      <c r="G315" s="36"/>
      <c r="H315" s="37"/>
      <c r="I315" s="71"/>
    </row>
    <row r="316" spans="1:9" x14ac:dyDescent="0.25">
      <c r="A316" s="25"/>
      <c r="B316" s="15" t="s">
        <v>290</v>
      </c>
      <c r="C316" s="34"/>
      <c r="D316" s="34"/>
      <c r="E316" s="33"/>
      <c r="F316" s="71"/>
      <c r="G316" s="36"/>
      <c r="H316" s="37"/>
      <c r="I316" s="71"/>
    </row>
    <row r="317" spans="1:9" x14ac:dyDescent="0.25">
      <c r="A317" s="25"/>
      <c r="B317" s="15" t="s">
        <v>291</v>
      </c>
      <c r="C317" s="34"/>
      <c r="D317" s="34"/>
      <c r="E317" s="33"/>
      <c r="F317" s="71"/>
      <c r="G317" s="36"/>
      <c r="H317" s="37"/>
      <c r="I317" s="71"/>
    </row>
    <row r="318" spans="1:9" x14ac:dyDescent="0.25">
      <c r="A318" s="26"/>
      <c r="B318" s="18" t="s">
        <v>292</v>
      </c>
      <c r="C318" s="39"/>
      <c r="D318" s="39"/>
      <c r="E318" s="38"/>
      <c r="F318" s="45"/>
      <c r="G318" s="41"/>
      <c r="H318" s="42"/>
      <c r="I318" s="45"/>
    </row>
    <row r="319" spans="1:9" ht="15.75" x14ac:dyDescent="0.25">
      <c r="A319" s="24" t="s">
        <v>419</v>
      </c>
      <c r="B319" s="21" t="s">
        <v>293</v>
      </c>
      <c r="C319" s="32" t="s">
        <v>12</v>
      </c>
      <c r="D319" s="32" t="s">
        <v>432</v>
      </c>
      <c r="E319" s="31">
        <v>36</v>
      </c>
      <c r="F319" s="44">
        <v>55</v>
      </c>
      <c r="G319" s="27">
        <f t="shared" si="2"/>
        <v>1980</v>
      </c>
      <c r="H319" s="85">
        <v>0</v>
      </c>
      <c r="I319" s="44">
        <f>H319*F319</f>
        <v>0</v>
      </c>
    </row>
    <row r="320" spans="1:9" ht="47.25" x14ac:dyDescent="0.25">
      <c r="A320" s="26"/>
      <c r="B320" s="29" t="s">
        <v>294</v>
      </c>
      <c r="C320" s="39"/>
      <c r="D320" s="39"/>
      <c r="E320" s="38"/>
      <c r="F320" s="45"/>
      <c r="G320" s="41"/>
      <c r="H320" s="42"/>
      <c r="I320" s="45"/>
    </row>
    <row r="321" spans="1:9" ht="30" x14ac:dyDescent="0.25">
      <c r="A321" s="14" t="s">
        <v>420</v>
      </c>
      <c r="B321" s="21" t="s">
        <v>295</v>
      </c>
      <c r="C321" s="32" t="s">
        <v>12</v>
      </c>
      <c r="D321" s="32" t="s">
        <v>450</v>
      </c>
      <c r="E321" s="31">
        <v>30</v>
      </c>
      <c r="F321" s="72">
        <v>18</v>
      </c>
      <c r="G321" s="27">
        <f t="shared" si="2"/>
        <v>540</v>
      </c>
      <c r="H321" s="85">
        <v>0</v>
      </c>
      <c r="I321" s="44">
        <f>H321*F321</f>
        <v>0</v>
      </c>
    </row>
    <row r="322" spans="1:9" ht="31.5" x14ac:dyDescent="0.25">
      <c r="A322" s="15"/>
      <c r="B322" s="30" t="s">
        <v>296</v>
      </c>
      <c r="C322" s="34"/>
      <c r="D322" s="34" t="s">
        <v>297</v>
      </c>
      <c r="E322" s="33"/>
      <c r="F322" s="73"/>
      <c r="G322" s="36"/>
      <c r="H322" s="37"/>
      <c r="I322" s="71"/>
    </row>
    <row r="323" spans="1:9" x14ac:dyDescent="0.25">
      <c r="A323" s="18"/>
      <c r="B323" s="17"/>
      <c r="C323" s="39"/>
      <c r="D323" s="39"/>
      <c r="E323" s="38"/>
      <c r="F323" s="74"/>
      <c r="G323" s="41"/>
      <c r="H323" s="42"/>
      <c r="I323" s="45"/>
    </row>
    <row r="324" spans="1:9" ht="15.75" x14ac:dyDescent="0.25">
      <c r="A324" s="14" t="s">
        <v>421</v>
      </c>
      <c r="B324" s="21" t="s">
        <v>298</v>
      </c>
      <c r="C324" s="32" t="s">
        <v>6</v>
      </c>
      <c r="D324" s="32" t="s">
        <v>438</v>
      </c>
      <c r="E324" s="31">
        <v>75</v>
      </c>
      <c r="F324" s="72">
        <v>22</v>
      </c>
      <c r="G324" s="27">
        <f t="shared" si="2"/>
        <v>1650</v>
      </c>
      <c r="H324" s="85">
        <v>0</v>
      </c>
      <c r="I324" s="44">
        <f>H324*F324</f>
        <v>0</v>
      </c>
    </row>
    <row r="325" spans="1:9" ht="15.75" x14ac:dyDescent="0.25">
      <c r="A325" s="15"/>
      <c r="B325" s="30" t="s">
        <v>299</v>
      </c>
      <c r="C325" s="34"/>
      <c r="D325" s="34"/>
      <c r="E325" s="33"/>
      <c r="F325" s="73"/>
      <c r="G325" s="36"/>
      <c r="H325" s="48"/>
      <c r="I325" s="71"/>
    </row>
    <row r="326" spans="1:9" ht="15.75" x14ac:dyDescent="0.25">
      <c r="A326" s="14" t="s">
        <v>439</v>
      </c>
      <c r="B326" s="21" t="s">
        <v>300</v>
      </c>
      <c r="C326" s="57" t="s">
        <v>12</v>
      </c>
      <c r="D326" s="32" t="s">
        <v>302</v>
      </c>
      <c r="E326" s="57">
        <v>37</v>
      </c>
      <c r="F326" s="44">
        <v>165</v>
      </c>
      <c r="G326" s="27">
        <f t="shared" si="2"/>
        <v>6105</v>
      </c>
      <c r="H326" s="85">
        <v>0</v>
      </c>
      <c r="I326" s="44">
        <f>H326*F326</f>
        <v>0</v>
      </c>
    </row>
    <row r="327" spans="1:9" ht="45" x14ac:dyDescent="0.25">
      <c r="A327" s="25"/>
      <c r="B327" s="15" t="s">
        <v>301</v>
      </c>
      <c r="C327" s="58"/>
      <c r="D327" s="34" t="s">
        <v>303</v>
      </c>
      <c r="E327" s="58"/>
      <c r="F327" s="71"/>
      <c r="G327" s="36"/>
      <c r="H327" s="37"/>
      <c r="I327" s="81"/>
    </row>
    <row r="328" spans="1:9" x14ac:dyDescent="0.25">
      <c r="A328" s="25"/>
      <c r="B328" s="16"/>
      <c r="C328" s="58"/>
      <c r="D328" s="34" t="s">
        <v>304</v>
      </c>
      <c r="E328" s="58"/>
      <c r="F328" s="71"/>
      <c r="G328" s="36"/>
      <c r="H328" s="37"/>
      <c r="I328" s="81"/>
    </row>
    <row r="329" spans="1:9" x14ac:dyDescent="0.25">
      <c r="A329" s="26"/>
      <c r="B329" s="17"/>
      <c r="C329" s="59"/>
      <c r="D329" s="39" t="s">
        <v>305</v>
      </c>
      <c r="E329" s="58"/>
      <c r="F329" s="45"/>
      <c r="G329" s="41"/>
      <c r="H329" s="42"/>
      <c r="I329" s="80"/>
    </row>
    <row r="330" spans="1:9" ht="15.75" x14ac:dyDescent="0.25">
      <c r="A330" s="24" t="s">
        <v>440</v>
      </c>
      <c r="B330" s="21" t="s">
        <v>306</v>
      </c>
      <c r="C330" s="32" t="s">
        <v>12</v>
      </c>
      <c r="D330" s="64" t="s">
        <v>302</v>
      </c>
      <c r="E330" s="32">
        <v>24</v>
      </c>
      <c r="F330" s="44">
        <v>195</v>
      </c>
      <c r="G330" s="27">
        <f t="shared" si="2"/>
        <v>4680</v>
      </c>
      <c r="H330" s="85">
        <v>0</v>
      </c>
      <c r="I330" s="44">
        <f>H330*F330</f>
        <v>0</v>
      </c>
    </row>
    <row r="331" spans="1:9" ht="45" x14ac:dyDescent="0.25">
      <c r="A331" s="25"/>
      <c r="B331" s="15" t="s">
        <v>307</v>
      </c>
      <c r="C331" s="34"/>
      <c r="D331" s="65" t="s">
        <v>303</v>
      </c>
      <c r="E331" s="34"/>
      <c r="F331" s="71"/>
      <c r="G331" s="36"/>
      <c r="H331" s="37"/>
      <c r="I331" s="71"/>
    </row>
    <row r="332" spans="1:9" x14ac:dyDescent="0.25">
      <c r="A332" s="25"/>
      <c r="B332" s="16"/>
      <c r="C332" s="34"/>
      <c r="D332" s="65" t="s">
        <v>304</v>
      </c>
      <c r="E332" s="34"/>
      <c r="F332" s="71"/>
      <c r="G332" s="36"/>
      <c r="H332" s="37"/>
      <c r="I332" s="71"/>
    </row>
    <row r="333" spans="1:9" x14ac:dyDescent="0.25">
      <c r="A333" s="26"/>
      <c r="B333" s="17"/>
      <c r="C333" s="39"/>
      <c r="D333" s="66" t="s">
        <v>303</v>
      </c>
      <c r="E333" s="34"/>
      <c r="F333" s="45"/>
      <c r="G333" s="41"/>
      <c r="H333" s="42"/>
      <c r="I333" s="45"/>
    </row>
    <row r="334" spans="1:9" ht="30" x14ac:dyDescent="0.25">
      <c r="A334" s="24" t="s">
        <v>441</v>
      </c>
      <c r="B334" s="21" t="s">
        <v>308</v>
      </c>
      <c r="C334" s="32" t="s">
        <v>6</v>
      </c>
      <c r="D334" s="64" t="s">
        <v>313</v>
      </c>
      <c r="E334" s="32">
        <f>7+7+25+25</f>
        <v>64</v>
      </c>
      <c r="F334" s="44">
        <v>260</v>
      </c>
      <c r="G334" s="27">
        <f t="shared" si="2"/>
        <v>16640</v>
      </c>
      <c r="H334" s="85">
        <v>0</v>
      </c>
      <c r="I334" s="44">
        <f>H334*F334</f>
        <v>0</v>
      </c>
    </row>
    <row r="335" spans="1:9" x14ac:dyDescent="0.25">
      <c r="A335" s="25"/>
      <c r="B335" s="15" t="s">
        <v>309</v>
      </c>
      <c r="C335" s="34"/>
      <c r="D335" s="65" t="s">
        <v>314</v>
      </c>
      <c r="E335" s="34"/>
      <c r="F335" s="75"/>
      <c r="G335" s="36"/>
      <c r="H335" s="37"/>
      <c r="I335" s="75"/>
    </row>
    <row r="336" spans="1:9" ht="30" x14ac:dyDescent="0.25">
      <c r="A336" s="25"/>
      <c r="B336" s="15" t="s">
        <v>310</v>
      </c>
      <c r="C336" s="34"/>
      <c r="D336" s="65" t="s">
        <v>315</v>
      </c>
      <c r="E336" s="34"/>
      <c r="F336" s="71"/>
      <c r="G336" s="36"/>
      <c r="H336" s="37"/>
      <c r="I336" s="71"/>
    </row>
    <row r="337" spans="1:9" ht="45" x14ac:dyDescent="0.25">
      <c r="A337" s="25"/>
      <c r="B337" s="15" t="s">
        <v>311</v>
      </c>
      <c r="C337" s="34"/>
      <c r="D337" s="65"/>
      <c r="E337" s="34"/>
      <c r="F337" s="71"/>
      <c r="G337" s="36"/>
      <c r="H337" s="37"/>
      <c r="I337" s="71"/>
    </row>
    <row r="338" spans="1:9" ht="30" x14ac:dyDescent="0.25">
      <c r="A338" s="25"/>
      <c r="B338" s="15" t="s">
        <v>242</v>
      </c>
      <c r="C338" s="34"/>
      <c r="D338" s="65" t="s">
        <v>316</v>
      </c>
      <c r="E338" s="34"/>
      <c r="F338" s="71"/>
      <c r="G338" s="36"/>
      <c r="H338" s="37"/>
      <c r="I338" s="71"/>
    </row>
    <row r="339" spans="1:9" x14ac:dyDescent="0.25">
      <c r="A339" s="25"/>
      <c r="B339" s="15" t="s">
        <v>312</v>
      </c>
      <c r="C339" s="34"/>
      <c r="D339" s="65" t="s">
        <v>317</v>
      </c>
      <c r="E339" s="34"/>
      <c r="F339" s="71"/>
      <c r="G339" s="36"/>
      <c r="H339" s="37"/>
      <c r="I339" s="71"/>
    </row>
    <row r="340" spans="1:9" x14ac:dyDescent="0.25">
      <c r="A340" s="26"/>
      <c r="B340" s="17"/>
      <c r="C340" s="39"/>
      <c r="D340" s="66" t="s">
        <v>318</v>
      </c>
      <c r="E340" s="39"/>
      <c r="F340" s="71"/>
      <c r="G340" s="36"/>
      <c r="H340" s="42"/>
      <c r="I340" s="71"/>
    </row>
    <row r="341" spans="1:9" ht="15.75" x14ac:dyDescent="0.25">
      <c r="A341" s="24" t="s">
        <v>442</v>
      </c>
      <c r="B341" s="21" t="s">
        <v>319</v>
      </c>
      <c r="C341" s="32" t="s">
        <v>6</v>
      </c>
      <c r="D341" s="32" t="s">
        <v>432</v>
      </c>
      <c r="E341" s="64">
        <v>2</v>
      </c>
      <c r="F341" s="72">
        <v>320</v>
      </c>
      <c r="G341" s="27">
        <f t="shared" ref="G341:G355" si="3">E341*F341</f>
        <v>640</v>
      </c>
      <c r="H341" s="85">
        <v>0</v>
      </c>
      <c r="I341" s="44">
        <f>H341*F341</f>
        <v>0</v>
      </c>
    </row>
    <row r="342" spans="1:9" x14ac:dyDescent="0.25">
      <c r="A342" s="26"/>
      <c r="B342" s="18" t="s">
        <v>320</v>
      </c>
      <c r="C342" s="39"/>
      <c r="D342" s="39"/>
      <c r="E342" s="66"/>
      <c r="F342" s="74"/>
      <c r="G342" s="41"/>
      <c r="H342" s="52"/>
      <c r="I342" s="82"/>
    </row>
    <row r="343" spans="1:9" ht="15.75" x14ac:dyDescent="0.25">
      <c r="A343" s="24" t="s">
        <v>443</v>
      </c>
      <c r="B343" s="21" t="s">
        <v>321</v>
      </c>
      <c r="C343" s="32" t="s">
        <v>12</v>
      </c>
      <c r="D343" s="32" t="s">
        <v>432</v>
      </c>
      <c r="E343" s="32">
        <v>4</v>
      </c>
      <c r="F343" s="44">
        <v>85</v>
      </c>
      <c r="G343" s="27">
        <f t="shared" si="3"/>
        <v>340</v>
      </c>
      <c r="H343" s="85">
        <v>0</v>
      </c>
      <c r="I343" s="44">
        <f>H343*F343</f>
        <v>0</v>
      </c>
    </row>
    <row r="344" spans="1:9" ht="30" x14ac:dyDescent="0.25">
      <c r="A344" s="26"/>
      <c r="B344" s="18" t="s">
        <v>322</v>
      </c>
      <c r="C344" s="39"/>
      <c r="D344" s="39"/>
      <c r="E344" s="39"/>
      <c r="F344" s="45"/>
      <c r="G344" s="41"/>
      <c r="H344" s="42"/>
      <c r="I344" s="45"/>
    </row>
    <row r="345" spans="1:9" ht="15.75" x14ac:dyDescent="0.25">
      <c r="A345" s="24" t="s">
        <v>444</v>
      </c>
      <c r="B345" s="21" t="s">
        <v>323</v>
      </c>
      <c r="C345" s="57" t="s">
        <v>12</v>
      </c>
      <c r="D345" s="32" t="s">
        <v>432</v>
      </c>
      <c r="E345" s="32">
        <v>4</v>
      </c>
      <c r="F345" s="44">
        <v>120</v>
      </c>
      <c r="G345" s="27">
        <f t="shared" si="3"/>
        <v>480</v>
      </c>
      <c r="H345" s="85">
        <v>0</v>
      </c>
      <c r="I345" s="44">
        <f>H345*F345</f>
        <v>0</v>
      </c>
    </row>
    <row r="346" spans="1:9" x14ac:dyDescent="0.25">
      <c r="A346" s="26"/>
      <c r="B346" s="19" t="s">
        <v>324</v>
      </c>
      <c r="C346" s="59"/>
      <c r="D346" s="39"/>
      <c r="E346" s="39"/>
      <c r="F346" s="45"/>
      <c r="G346" s="41"/>
      <c r="H346" s="42"/>
      <c r="I346" s="45"/>
    </row>
    <row r="347" spans="1:9" ht="15.75" x14ac:dyDescent="0.25">
      <c r="A347" s="24" t="s">
        <v>445</v>
      </c>
      <c r="B347" s="67" t="s">
        <v>325</v>
      </c>
      <c r="C347" s="57" t="s">
        <v>12</v>
      </c>
      <c r="D347" s="32" t="s">
        <v>432</v>
      </c>
      <c r="E347" s="32">
        <v>2</v>
      </c>
      <c r="F347" s="44">
        <v>100</v>
      </c>
      <c r="G347" s="27">
        <f t="shared" si="3"/>
        <v>200</v>
      </c>
      <c r="H347" s="85">
        <v>0</v>
      </c>
      <c r="I347" s="44">
        <f>H347*F347</f>
        <v>0</v>
      </c>
    </row>
    <row r="348" spans="1:9" ht="15.75" x14ac:dyDescent="0.25">
      <c r="A348" s="26"/>
      <c r="B348" s="29" t="s">
        <v>326</v>
      </c>
      <c r="C348" s="59"/>
      <c r="D348" s="39"/>
      <c r="E348" s="39"/>
      <c r="F348" s="45"/>
      <c r="G348" s="41"/>
      <c r="H348" s="42"/>
      <c r="I348" s="45"/>
    </row>
    <row r="349" spans="1:9" ht="15.75" x14ac:dyDescent="0.25">
      <c r="A349" s="24" t="s">
        <v>446</v>
      </c>
      <c r="B349" s="21" t="s">
        <v>327</v>
      </c>
      <c r="C349" s="57" t="s">
        <v>12</v>
      </c>
      <c r="D349" s="32" t="s">
        <v>432</v>
      </c>
      <c r="E349" s="32">
        <v>1</v>
      </c>
      <c r="F349" s="44">
        <v>75</v>
      </c>
      <c r="G349" s="27">
        <f t="shared" si="3"/>
        <v>75</v>
      </c>
      <c r="H349" s="85">
        <v>0</v>
      </c>
      <c r="I349" s="44">
        <f>H349*F349</f>
        <v>0</v>
      </c>
    </row>
    <row r="350" spans="1:9" ht="15.75" x14ac:dyDescent="0.25">
      <c r="A350" s="26"/>
      <c r="B350" s="29" t="s">
        <v>326</v>
      </c>
      <c r="C350" s="59"/>
      <c r="D350" s="39"/>
      <c r="E350" s="39"/>
      <c r="F350" s="45"/>
      <c r="G350" s="41"/>
      <c r="H350" s="42"/>
      <c r="I350" s="45"/>
    </row>
    <row r="351" spans="1:9" ht="15.75" x14ac:dyDescent="0.25">
      <c r="A351" s="24" t="s">
        <v>447</v>
      </c>
      <c r="B351" s="21" t="s">
        <v>328</v>
      </c>
      <c r="C351" s="57" t="s">
        <v>12</v>
      </c>
      <c r="D351" s="32" t="s">
        <v>432</v>
      </c>
      <c r="E351" s="58">
        <v>2</v>
      </c>
      <c r="F351" s="44">
        <v>115</v>
      </c>
      <c r="G351" s="27">
        <f t="shared" si="3"/>
        <v>230</v>
      </c>
      <c r="H351" s="85">
        <v>0</v>
      </c>
      <c r="I351" s="44">
        <f>H351*F351</f>
        <v>0</v>
      </c>
    </row>
    <row r="352" spans="1:9" ht="30" x14ac:dyDescent="0.25">
      <c r="A352" s="26"/>
      <c r="B352" s="18" t="s">
        <v>329</v>
      </c>
      <c r="C352" s="59"/>
      <c r="D352" s="39"/>
      <c r="E352" s="58"/>
      <c r="F352" s="45"/>
      <c r="G352" s="41"/>
      <c r="H352" s="42"/>
      <c r="I352" s="45"/>
    </row>
    <row r="353" spans="1:10" ht="15.75" x14ac:dyDescent="0.25">
      <c r="A353" s="24" t="s">
        <v>448</v>
      </c>
      <c r="B353" s="21" t="s">
        <v>330</v>
      </c>
      <c r="C353" s="57" t="s">
        <v>12</v>
      </c>
      <c r="D353" s="32" t="s">
        <v>432</v>
      </c>
      <c r="E353" s="32">
        <v>20</v>
      </c>
      <c r="F353" s="44">
        <v>15</v>
      </c>
      <c r="G353" s="27">
        <f t="shared" si="3"/>
        <v>300</v>
      </c>
      <c r="H353" s="85">
        <v>0</v>
      </c>
      <c r="I353" s="44">
        <f>H353*F353</f>
        <v>0</v>
      </c>
    </row>
    <row r="354" spans="1:10" x14ac:dyDescent="0.25">
      <c r="A354" s="26"/>
      <c r="B354" s="18" t="s">
        <v>331</v>
      </c>
      <c r="C354" s="59"/>
      <c r="D354" s="39"/>
      <c r="E354" s="39"/>
      <c r="F354" s="45"/>
      <c r="G354" s="41"/>
      <c r="H354" s="42"/>
      <c r="I354" s="45"/>
    </row>
    <row r="355" spans="1:10" ht="15.75" x14ac:dyDescent="0.25">
      <c r="A355" s="24" t="s">
        <v>449</v>
      </c>
      <c r="B355" s="21" t="s">
        <v>332</v>
      </c>
      <c r="C355" s="57" t="s">
        <v>6</v>
      </c>
      <c r="D355" s="32" t="s">
        <v>432</v>
      </c>
      <c r="E355" s="58">
        <v>70</v>
      </c>
      <c r="F355" s="44">
        <v>70</v>
      </c>
      <c r="G355" s="27">
        <f t="shared" si="3"/>
        <v>4900</v>
      </c>
      <c r="H355" s="85">
        <v>0</v>
      </c>
      <c r="I355" s="44">
        <f>H355*F355</f>
        <v>0</v>
      </c>
    </row>
    <row r="356" spans="1:10" ht="30" x14ac:dyDescent="0.25">
      <c r="A356" s="26"/>
      <c r="B356" s="18" t="s">
        <v>333</v>
      </c>
      <c r="C356" s="59"/>
      <c r="D356" s="39"/>
      <c r="E356" s="59"/>
      <c r="F356" s="45"/>
      <c r="G356" s="42"/>
      <c r="H356" s="42"/>
      <c r="I356" s="45"/>
    </row>
    <row r="357" spans="1:10" ht="56.25" x14ac:dyDescent="0.25">
      <c r="A357" s="23" t="s">
        <v>451</v>
      </c>
      <c r="B357" s="17"/>
      <c r="C357" s="20"/>
      <c r="D357" s="17"/>
      <c r="E357" s="20"/>
      <c r="F357" s="20"/>
      <c r="G357" s="22">
        <f>SUM(G6:G356)</f>
        <v>118756</v>
      </c>
      <c r="H357" s="84"/>
      <c r="I357" s="86">
        <f>SUM(I6:I355)</f>
        <v>0</v>
      </c>
      <c r="J357" s="68"/>
    </row>
    <row r="358" spans="1:10" ht="15.75" x14ac:dyDescent="0.25">
      <c r="A358" s="2"/>
    </row>
    <row r="359" spans="1:10" x14ac:dyDescent="0.25">
      <c r="G359" s="70"/>
    </row>
    <row r="360" spans="1:10" x14ac:dyDescent="0.25">
      <c r="D360" s="68"/>
    </row>
    <row r="361" spans="1:10" x14ac:dyDescent="0.25">
      <c r="G361" s="68"/>
    </row>
  </sheetData>
  <mergeCells count="1">
    <mergeCell ref="D4:E4"/>
  </mergeCells>
  <pageMargins left="0.70866141732283472" right="0.70866141732283472" top="0.74803149606299213" bottom="0.74803149606299213" header="0.31496062992125984" footer="0.31496062992125984"/>
  <pageSetup paperSize="9" scale="5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1</vt:i4>
      </vt:variant>
      <vt:variant>
        <vt:lpstr>Intervalli denominati</vt:lpstr>
      </vt:variant>
      <vt:variant>
        <vt:i4>1</vt:i4>
      </vt:variant>
    </vt:vector>
  </HeadingPairs>
  <TitlesOfParts>
    <vt:vector size="2" baseType="lpstr">
      <vt:lpstr>Foglio1</vt:lpstr>
      <vt:lpstr>Foglio1!Area_stampa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Marialba Cazzato</dc:creator>
  <cp:lastModifiedBy>Fabio Cianflone</cp:lastModifiedBy>
  <cp:lastPrinted>2020-07-30T14:54:27Z</cp:lastPrinted>
  <dcterms:created xsi:type="dcterms:W3CDTF">2020-07-15T10:44:18Z</dcterms:created>
  <dcterms:modified xsi:type="dcterms:W3CDTF">2020-07-30T14:54:32Z</dcterms:modified>
</cp:coreProperties>
</file>